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mc:AlternateContent xmlns:mc="http://schemas.openxmlformats.org/markup-compatibility/2006">
    <mc:Choice Requires="x15">
      <x15ac:absPath xmlns:x15ac="http://schemas.microsoft.com/office/spreadsheetml/2010/11/ac" url="C:\Users\amarsland\Downloads\"/>
    </mc:Choice>
  </mc:AlternateContent>
  <xr:revisionPtr revIDLastSave="0" documentId="13_ncr:1_{366C46AC-FDCB-4A4F-91F3-85BEDEEF1773}" xr6:coauthVersionLast="47" xr6:coauthVersionMax="47" xr10:uidLastSave="{00000000-0000-0000-0000-000000000000}"/>
  <bookViews>
    <workbookView xWindow="-27675" yWindow="690" windowWidth="26505" windowHeight="14520" xr2:uid="{00000000-000D-0000-FFFF-FFFF00000000}"/>
  </bookViews>
  <sheets>
    <sheet name="Diagnostic" sheetId="2" r:id="rId1"/>
    <sheet name="Drop Downs" sheetId="3"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73" i="2" l="1"/>
  <c r="J35" i="2" l="1"/>
  <c r="J24" i="2"/>
  <c r="J15" i="2"/>
  <c r="J12" i="2"/>
  <c r="J8" i="2"/>
  <c r="E63" i="2"/>
  <c r="L8" i="2" l="1"/>
  <c r="J9" i="2"/>
  <c r="J10" i="2"/>
  <c r="J11" i="2"/>
  <c r="J13" i="2"/>
  <c r="J14" i="2"/>
  <c r="J16" i="2"/>
  <c r="J17" i="2"/>
  <c r="J18" i="2"/>
  <c r="J19" i="2"/>
  <c r="J20" i="2"/>
  <c r="J21" i="2"/>
  <c r="E65" i="2" s="1"/>
  <c r="J22" i="2"/>
  <c r="J23" i="2"/>
  <c r="J25" i="2"/>
  <c r="J26" i="2"/>
  <c r="J27" i="2"/>
  <c r="J28" i="2"/>
  <c r="J29" i="2"/>
  <c r="J30" i="2"/>
  <c r="J31" i="2"/>
  <c r="J32" i="2"/>
  <c r="J33" i="2"/>
  <c r="J34" i="2"/>
  <c r="E70" i="2" s="1"/>
  <c r="J36" i="2"/>
  <c r="J37" i="2"/>
  <c r="J38" i="2"/>
  <c r="J39" i="2"/>
  <c r="J40" i="2"/>
  <c r="J41" i="2"/>
  <c r="J42" i="2"/>
  <c r="J43" i="2"/>
  <c r="J44" i="2"/>
  <c r="J45" i="2"/>
  <c r="J46" i="2"/>
  <c r="J47" i="2"/>
  <c r="J48" i="2"/>
  <c r="J49" i="2"/>
  <c r="J50" i="2"/>
  <c r="J51" i="2"/>
  <c r="J52" i="2"/>
  <c r="E68" i="2" l="1"/>
  <c r="E64" i="2"/>
  <c r="E69" i="2"/>
  <c r="E66" i="2"/>
  <c r="E71" i="2"/>
  <c r="E67" i="2"/>
  <c r="D76" i="2" l="1"/>
  <c r="D74" i="2"/>
  <c r="D75" i="2"/>
  <c r="L38" i="2"/>
  <c r="L37" i="2"/>
  <c r="L36" i="2"/>
  <c r="L35" i="2"/>
  <c r="L34" i="2"/>
  <c r="L33" i="2"/>
  <c r="L32" i="2"/>
  <c r="L31" i="2"/>
  <c r="L30" i="2"/>
  <c r="L29" i="2"/>
  <c r="L28" i="2"/>
  <c r="L27" i="2"/>
  <c r="L26" i="2"/>
  <c r="L25" i="2"/>
  <c r="L24" i="2"/>
  <c r="L23" i="2"/>
  <c r="L22" i="2"/>
  <c r="L21" i="2"/>
  <c r="L20" i="2"/>
  <c r="L19" i="2"/>
  <c r="L18" i="2"/>
  <c r="L17" i="2"/>
  <c r="L16" i="2"/>
  <c r="L15" i="2"/>
  <c r="L14" i="2"/>
  <c r="L13" i="2"/>
  <c r="L12" i="2"/>
  <c r="L11" i="2"/>
  <c r="L10" i="2"/>
  <c r="L9" i="2"/>
  <c r="C67" i="2" l="1"/>
  <c r="C64" i="2"/>
  <c r="C69" i="2"/>
  <c r="C70" i="2"/>
  <c r="C68" i="2"/>
  <c r="C65" i="2"/>
  <c r="C66" i="2"/>
  <c r="C71" i="2"/>
  <c r="C63" i="2" l="1"/>
  <c r="D84" i="2" s="1"/>
  <c r="D87" i="2" s="1"/>
  <c r="L40" i="2"/>
  <c r="L41" i="2"/>
  <c r="L42" i="2"/>
  <c r="L43" i="2"/>
  <c r="L44" i="2"/>
  <c r="L45" i="2"/>
  <c r="L46" i="2"/>
  <c r="L47" i="2"/>
  <c r="L48" i="2"/>
  <c r="L49" i="2"/>
  <c r="L50" i="2"/>
  <c r="L51" i="2"/>
  <c r="L52" i="2"/>
  <c r="L39" i="2"/>
  <c r="I84" i="2" l="1"/>
  <c r="I87" i="2" s="1"/>
</calcChain>
</file>

<file path=xl/sharedStrings.xml><?xml version="1.0" encoding="utf-8"?>
<sst xmlns="http://schemas.openxmlformats.org/spreadsheetml/2006/main" count="156" uniqueCount="93">
  <si>
    <t>Date:</t>
  </si>
  <si>
    <t>Your Name:</t>
  </si>
  <si>
    <t>Select from Drop Down List Below:</t>
  </si>
  <si>
    <t>Score out of 10</t>
  </si>
  <si>
    <t>Backgoound Calculations</t>
  </si>
  <si>
    <t>Score</t>
  </si>
  <si>
    <t>Category</t>
  </si>
  <si>
    <t>Highlight</t>
  </si>
  <si>
    <t>Key Results</t>
  </si>
  <si>
    <t>Area of Grestest Strength</t>
  </si>
  <si>
    <t>Area for Greatest Growth</t>
  </si>
  <si>
    <t xml:space="preserve">       Name of Person Being Rated:</t>
  </si>
  <si>
    <t>Self Confidence Diagnostic</t>
  </si>
  <si>
    <t>Compare yourself with others all or most of the time</t>
  </si>
  <si>
    <t>Feel as though you do not "measure up"</t>
  </si>
  <si>
    <t>Try to please others all or most of the time</t>
  </si>
  <si>
    <t>Try to be perfect in what you do</t>
  </si>
  <si>
    <t>Undermine or second-guess yourself</t>
  </si>
  <si>
    <t>Being able to handle whatever comes along</t>
  </si>
  <si>
    <t>Feel that "you are enough"</t>
  </si>
  <si>
    <t>Bounce back after stress or adversity</t>
  </si>
  <si>
    <t>Have the capacity to adjust to new conditions or changes</t>
  </si>
  <si>
    <t>Keep going despite difficulties or failures</t>
  </si>
  <si>
    <t>Be transparent and open with others</t>
  </si>
  <si>
    <t>Be genuine and authentic</t>
  </si>
  <si>
    <t>Be real rather than fake it with deceit or exaggeration</t>
  </si>
  <si>
    <t>Be consistent across different situations and interactions</t>
  </si>
  <si>
    <t>Align your words and actions with your principles</t>
  </si>
  <si>
    <t>Not worrying unduly</t>
  </si>
  <si>
    <t>Expect that good things will happen and that difficulties can be overcome</t>
  </si>
  <si>
    <t>See the glass as half-full</t>
  </si>
  <si>
    <t>Have the ability to cope with criticism or negative comment</t>
  </si>
  <si>
    <t>Maintain hope in difficult or uncertain times</t>
  </si>
  <si>
    <t>Stand up for what you believe</t>
  </si>
  <si>
    <t>Say what you really think and feel in a respectful way</t>
  </si>
  <si>
    <t>Speak up in groups</t>
  </si>
  <si>
    <t>Address conflict and issues constructively</t>
  </si>
  <si>
    <t>Establish personal boundaries to ensure your needs are met</t>
  </si>
  <si>
    <t>Live up to your potential</t>
  </si>
  <si>
    <t>Feel that you are on purpose for your life</t>
  </si>
  <si>
    <t>Feel that you are making a positive impact on others</t>
  </si>
  <si>
    <t>Accomplishing personal and professional goals</t>
  </si>
  <si>
    <t>Continuously developing and improving yourself</t>
  </si>
  <si>
    <t>Manage your emotions and feelings</t>
  </si>
  <si>
    <t>Moderate what you might want to say in stressful situations</t>
  </si>
  <si>
    <t>Count to 10 or pause before you react</t>
  </si>
  <si>
    <t>Maintain your concentration despite distractions or interruptions</t>
  </si>
  <si>
    <t>Resist short-term desires in order to achieve long-term results</t>
  </si>
  <si>
    <t>Interact and communicate well with others</t>
  </si>
  <si>
    <t>Feel comfortable in meeting new people</t>
  </si>
  <si>
    <t>Establish rapport easily with others</t>
  </si>
  <si>
    <t>Handle being in the "spot-light" at a social gathering</t>
  </si>
  <si>
    <t>Be aware of social cues, norms and dynamics to adjust your behaviour</t>
  </si>
  <si>
    <t>Be organised in your life</t>
  </si>
  <si>
    <t>Do what you say that you’re going to do</t>
  </si>
  <si>
    <t>Make goals and stick to them</t>
  </si>
  <si>
    <t>Use tasks lists or priority lists</t>
  </si>
  <si>
    <t>Be on-time for meetings and appointments</t>
  </si>
  <si>
    <t>The lack of self-confidence continues to be the number one area in which people generally struggle.
This Diagnostic is designed to help you identify your level of self-confidence and focus on those areas that might be stopping you from being your best and achieving what you'd like to be.
The Diagnostic is designed to give you a clearer picture of the key areas which may be holding you back from achieving the kind of success that you desire.  Once completed, you are able to focus on the top 3 issues that have the greatest impact on you and your personal success.
Below are a series of questions designed to assist you help identify your level of self-confidence. This is not an exhaustive list by any means, but is simply provided as a way of allowing you to start to focus on those areas in which you may wish to change or alter.
For each item below, please rate yourself on the scale ranging from "Not at all, Slightly, Somewhat, Moderately, Almost always"</t>
  </si>
  <si>
    <t>Not at all</t>
  </si>
  <si>
    <t>Slightly</t>
  </si>
  <si>
    <t>Somewhat</t>
  </si>
  <si>
    <t>Moderately</t>
  </si>
  <si>
    <t>Almost always</t>
  </si>
  <si>
    <t>Resilience</t>
  </si>
  <si>
    <t>Genuineness</t>
  </si>
  <si>
    <t>Positive self-talk</t>
  </si>
  <si>
    <t>Assertiveness</t>
  </si>
  <si>
    <t>Fulfilment</t>
  </si>
  <si>
    <t>Self-control</t>
  </si>
  <si>
    <t>Social interactions</t>
  </si>
  <si>
    <t>Self-discipline</t>
  </si>
  <si>
    <t>9 Key Success Factors</t>
  </si>
  <si>
    <t>•	Have the capacity to adjust to new conditions or changes
•	Feel that "you are enough"
•	Being able to handle whatever comes along
•	Bounce back after stress or adversity
•	Keep going despite difficulties or failures</t>
  </si>
  <si>
    <t>•	Align your words and actions with your principles
•	Be transparent and open with others
•	Be genuine and authentic
•	Be real rather than fake it with deceit or exaggeration
•	Be consistent across different situations and interactions</t>
  </si>
  <si>
    <t>•	Expect that good things will happen and that difficulties can be overcome
Have the ability to cope with criticism or negative comment
Not worrying unduly
See the glass as half-full
Maintain hope in difficult or uncertain times</t>
  </si>
  <si>
    <t>•	Address conflict and issues constructively
•	Say what you really think and feel in a respectful way
•	Stand up for what you believe
•	Establish personal boundaries to ensure your needs are met
•	Speak up in groups</t>
  </si>
  <si>
    <t>•	Accomplishing personal and professional goals
•	Live up to your potential
•	Feel that you are making a positive impact on others
•	Continuously developing and improving yourself
•	Feel that you are on purpose for your life</t>
  </si>
  <si>
    <t>•	Count to 10 or pause before you react
•	Resist short-term desires in order to achieve long-term results
•	Moderate what you might want to say in stressful situations
•	Maintain your concentration despite distractions or interruptions
•	Manage your emotions and feelings</t>
  </si>
  <si>
    <t>•	Be aware of social cues, norms and dynamics to adjust your behaviour
•	Handle being in the "spot-light" at a social gathering
•	Interact and communicate well with others
•	Feel comfortable in meeting new people
•	Establish rapport easily with others</t>
  </si>
  <si>
    <t>•	Be on-time for meetings and appointments
•	Be organised in your life
•	Use tasks lists or priority lists
•	Make goals and stick to them
•	Do what you say that you’re going to do</t>
  </si>
  <si>
    <t>Based on your respsonses, your area for greatest growth in relation to self confidence is:</t>
  </si>
  <si>
    <t>Based on your responsess, your area of greatest strength in relation to self confidence is:</t>
  </si>
  <si>
    <t>45 Questions - How would you rate yourself in relation to the following indicators of Self Confidence?</t>
  </si>
  <si>
    <t>•	Not undermining or second-guess yourself
•	Not feeling as though you do not "measure up"
•	Not trying to be perfect in what you do
•	Not trying to please others all or most of the time
•	Not comparing yourself with others all or most of the time</t>
  </si>
  <si>
    <t>This means you are most skilled in the following areas:</t>
  </si>
  <si>
    <t>This means you could benefit from growing in the following areas:</t>
  </si>
  <si>
    <t>Avoiding Self-sabotage</t>
  </si>
  <si>
    <t>Avoiding self-sabotage</t>
  </si>
  <si>
    <t>___________________</t>
  </si>
  <si>
    <t>_____________________</t>
  </si>
  <si>
    <t>______________</t>
  </si>
  <si>
    <t xml:space="preserve">                                         Highlight in the list above questions that relate to the following success factor: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</si>
</sst>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0"/>
      <name val="Arial"/>
    </font>
    <font>
      <sz val="12"/>
      <name val="Arial"/>
      <family val="2"/>
    </font>
    <font>
      <sz val="12"/>
      <name val="Calibri"/>
      <family val="2"/>
    </font>
    <font>
      <b/>
      <sz val="22"/>
      <name val="Calibri"/>
      <family val="2"/>
    </font>
    <font>
      <b/>
      <sz val="12"/>
      <name val="Calibri"/>
      <family val="2"/>
    </font>
    <font>
      <b/>
      <sz val="35"/>
      <name val="Calibri"/>
      <family val="2"/>
    </font>
    <font>
      <b/>
      <sz val="12"/>
      <color theme="3" tint="0.39997558519241921"/>
      <name val="Calibri"/>
      <family val="2"/>
    </font>
    <font>
      <sz val="12"/>
      <color theme="3" tint="0.39997558519241921"/>
      <name val="Calibri"/>
      <family val="2"/>
    </font>
    <font>
      <sz val="10"/>
      <name val="Arial"/>
      <family val="2"/>
    </font>
    <font>
      <sz val="12"/>
      <color rgb="FF9C0006"/>
      <name val="Calibri"/>
      <family val="2"/>
    </font>
    <font>
      <sz val="12"/>
      <color theme="0"/>
      <name val="Calibri"/>
      <family val="2"/>
    </font>
    <font>
      <b/>
      <sz val="14"/>
      <name val="Calibri"/>
      <family val="2"/>
    </font>
    <font>
      <sz val="12"/>
      <color rgb="FF207346"/>
      <name val="Calibri"/>
      <family val="2"/>
    </font>
    <font>
      <b/>
      <sz val="30"/>
      <name val="Calibri"/>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C6EFCE"/>
        <bgColor indexed="64"/>
      </patternFill>
    </fill>
    <fill>
      <patternFill patternType="solid">
        <fgColor rgb="FFFFC7CE"/>
        <bgColor indexed="64"/>
      </patternFill>
    </fill>
  </fills>
  <borders count="7">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s>
  <cellStyleXfs count="1">
    <xf numFmtId="0" fontId="0" fillId="0" borderId="0"/>
  </cellStyleXfs>
  <cellXfs count="48">
    <xf numFmtId="0" fontId="0" fillId="0" borderId="0" xfId="0"/>
    <xf numFmtId="0" fontId="1" fillId="0" borderId="0" xfId="0" applyFont="1"/>
    <xf numFmtId="0" fontId="2" fillId="2" borderId="0" xfId="0" applyFont="1" applyFill="1" applyAlignment="1">
      <alignment horizontal="center" vertical="center"/>
    </xf>
    <xf numFmtId="0" fontId="2" fillId="2" borderId="0" xfId="0" applyFont="1" applyFill="1" applyAlignment="1">
      <alignment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4" fillId="3" borderId="1" xfId="0" applyFont="1" applyFill="1" applyBorder="1" applyAlignment="1">
      <alignment vertical="center" wrapText="1"/>
    </xf>
    <xf numFmtId="0" fontId="2" fillId="2" borderId="1" xfId="0" applyFont="1" applyFill="1" applyBorder="1" applyAlignment="1">
      <alignment horizontal="center" vertical="center"/>
    </xf>
    <xf numFmtId="0" fontId="2" fillId="2" borderId="1" xfId="0" applyFont="1" applyFill="1" applyBorder="1" applyAlignment="1">
      <alignment vertical="center"/>
    </xf>
    <xf numFmtId="0" fontId="2" fillId="2" borderId="0" xfId="0" applyFont="1" applyFill="1" applyAlignment="1">
      <alignment horizontal="justify" vertical="center"/>
    </xf>
    <xf numFmtId="0" fontId="2" fillId="2" borderId="0" xfId="0" applyFont="1" applyFill="1" applyAlignment="1" applyProtection="1">
      <alignment vertical="center" wrapText="1"/>
      <protection locked="0"/>
    </xf>
    <xf numFmtId="0" fontId="5" fillId="2" borderId="0" xfId="0" applyFont="1" applyFill="1" applyAlignment="1">
      <alignment horizontal="left" vertical="top"/>
    </xf>
    <xf numFmtId="0" fontId="3" fillId="2" borderId="0" xfId="0" applyFont="1" applyFill="1" applyAlignment="1">
      <alignment horizontal="left" vertical="center"/>
    </xf>
    <xf numFmtId="0" fontId="2" fillId="2" borderId="1" xfId="0" applyFont="1" applyFill="1" applyBorder="1" applyAlignment="1" applyProtection="1">
      <alignment horizontal="justify" vertical="center"/>
      <protection locked="0"/>
    </xf>
    <xf numFmtId="0" fontId="2" fillId="2" borderId="1" xfId="0" applyFont="1" applyFill="1" applyBorder="1" applyAlignment="1" applyProtection="1">
      <alignment horizontal="center" vertical="center"/>
      <protection locked="0"/>
    </xf>
    <xf numFmtId="0" fontId="2" fillId="2" borderId="0" xfId="0" applyFont="1" applyFill="1" applyAlignment="1" applyProtection="1">
      <alignment horizontal="right" vertical="center" wrapText="1"/>
      <protection locked="0"/>
    </xf>
    <xf numFmtId="0" fontId="2" fillId="2" borderId="0" xfId="0" applyFont="1" applyFill="1" applyAlignment="1">
      <alignment horizontal="righ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4" xfId="0" applyFont="1" applyFill="1" applyBorder="1" applyAlignment="1">
      <alignment vertical="center"/>
    </xf>
    <xf numFmtId="0" fontId="2" fillId="2" borderId="3" xfId="0" applyFont="1" applyFill="1" applyBorder="1" applyAlignment="1">
      <alignment vertical="center" wrapText="1"/>
    </xf>
    <xf numFmtId="0" fontId="2" fillId="2" borderId="4" xfId="0" applyFont="1" applyFill="1" applyBorder="1" applyAlignment="1">
      <alignment vertical="center" wrapText="1"/>
    </xf>
    <xf numFmtId="164" fontId="2" fillId="2" borderId="1" xfId="0" applyNumberFormat="1" applyFont="1" applyFill="1" applyBorder="1" applyAlignment="1">
      <alignment horizontal="center" vertical="center"/>
    </xf>
    <xf numFmtId="0" fontId="6"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2" fillId="4" borderId="0" xfId="0" applyFont="1" applyFill="1" applyAlignment="1">
      <alignment vertical="center"/>
    </xf>
    <xf numFmtId="0" fontId="2" fillId="4" borderId="0" xfId="0" applyFont="1" applyFill="1" applyAlignment="1">
      <alignment horizontal="center" vertical="center"/>
    </xf>
    <xf numFmtId="0" fontId="2" fillId="2" borderId="0" xfId="0" applyFont="1" applyFill="1" applyAlignment="1">
      <alignment horizontal="left" vertical="center"/>
    </xf>
    <xf numFmtId="0" fontId="2" fillId="4" borderId="0" xfId="0" applyFont="1" applyFill="1" applyAlignment="1">
      <alignment horizontal="justify" vertical="center"/>
    </xf>
    <xf numFmtId="0" fontId="11" fillId="2" borderId="0" xfId="0" applyFont="1" applyFill="1" applyAlignment="1">
      <alignment horizontal="left" vertical="center"/>
    </xf>
    <xf numFmtId="0" fontId="12" fillId="5" borderId="0" xfId="0" applyFont="1" applyFill="1" applyAlignment="1">
      <alignment horizontal="center" vertical="center"/>
    </xf>
    <xf numFmtId="164" fontId="10" fillId="2" borderId="0" xfId="0" applyNumberFormat="1" applyFont="1" applyFill="1" applyAlignment="1">
      <alignment horizontal="center" vertical="center"/>
    </xf>
    <xf numFmtId="0" fontId="8" fillId="0" borderId="0" xfId="0" applyFont="1" applyAlignment="1">
      <alignment wrapText="1"/>
    </xf>
    <xf numFmtId="0" fontId="9" fillId="6" borderId="0" xfId="0" applyFont="1" applyFill="1" applyAlignment="1">
      <alignment horizontal="center" vertical="center"/>
    </xf>
    <xf numFmtId="0" fontId="1" fillId="0" borderId="0" xfId="0" applyFont="1" applyAlignment="1">
      <alignment vertical="center"/>
    </xf>
    <xf numFmtId="0" fontId="1" fillId="0" borderId="0" xfId="0" applyFont="1" applyAlignment="1">
      <alignment horizontal="justify" vertical="center"/>
    </xf>
    <xf numFmtId="0" fontId="2" fillId="2" borderId="0" xfId="0" applyFont="1" applyFill="1" applyAlignment="1">
      <alignment horizontal="left" vertical="center"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2" fillId="2" borderId="0" xfId="0" applyFont="1" applyFill="1" applyAlignment="1">
      <alignment horizontal="center" vertical="center"/>
    </xf>
    <xf numFmtId="0" fontId="2" fillId="2" borderId="0" xfId="0" applyFont="1" applyFill="1" applyAlignment="1">
      <alignment horizontal="center" vertical="center" wrapText="1"/>
    </xf>
    <xf numFmtId="0" fontId="13" fillId="2" borderId="0" xfId="0" applyFont="1" applyFill="1" applyAlignment="1">
      <alignment horizontal="left" vertical="top"/>
    </xf>
  </cellXfs>
  <cellStyles count="1">
    <cellStyle name="Normal" xfId="0" builtinId="0"/>
  </cellStyles>
  <dxfs count="1">
    <dxf>
      <fill>
        <patternFill>
          <fgColor rgb="FFFFFF00"/>
          <bgColor rgb="FFFFFF00"/>
        </patternFill>
      </fill>
    </dxf>
  </dxfs>
  <tableStyles count="0" defaultTableStyle="TableStyleMedium2" defaultPivotStyle="PivotStyleLight16"/>
  <colors>
    <mruColors>
      <color rgb="FF9FD612"/>
      <color rgb="FFEAC8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9 Key Success Factors</a:t>
            </a:r>
            <a:br>
              <a:rPr lang="en-GB" sz="1600" b="1"/>
            </a:br>
            <a:r>
              <a:rPr lang="en-GB" sz="1600" b="0" i="1"/>
              <a:t>Self Confidence</a:t>
            </a:r>
          </a:p>
        </c:rich>
      </c:tx>
      <c:layout>
        <c:manualLayout>
          <c:xMode val="edge"/>
          <c:yMode val="edge"/>
          <c:x val="0.42698659932435756"/>
          <c:y val="6.0520242625584607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7400728525910173E-2"/>
          <c:y val="0.21201772854494041"/>
          <c:w val="0.83649160223361485"/>
          <c:h val="0.63917418888035926"/>
        </c:manualLayout>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lumMod val="60000"/>
                  <a:lumOff val="40000"/>
                </a:schemeClr>
              </a:solidFill>
              <a:ln>
                <a:noFill/>
              </a:ln>
              <a:effectLst/>
            </c:spPr>
            <c:extLst>
              <c:ext xmlns:c16="http://schemas.microsoft.com/office/drawing/2014/chart" uri="{C3380CC4-5D6E-409C-BE32-E72D297353CC}">
                <c16:uniqueId val="{00000003-8E2E-714C-B9B5-53E7770ED729}"/>
              </c:ext>
            </c:extLst>
          </c:dPt>
          <c:dPt>
            <c:idx val="1"/>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02-8E2E-714C-B9B5-53E7770ED729}"/>
              </c:ext>
            </c:extLst>
          </c:dPt>
          <c:dPt>
            <c:idx val="2"/>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04-8E2E-714C-B9B5-53E7770ED729}"/>
              </c:ext>
            </c:extLst>
          </c:dPt>
          <c:dPt>
            <c:idx val="3"/>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005-8E2E-714C-B9B5-53E7770ED729}"/>
              </c:ext>
            </c:extLst>
          </c:dPt>
          <c:dPt>
            <c:idx val="5"/>
            <c:invertIfNegative val="0"/>
            <c:bubble3D val="0"/>
            <c:spPr>
              <a:solidFill>
                <a:schemeClr val="accent4">
                  <a:lumMod val="60000"/>
                  <a:lumOff val="40000"/>
                </a:schemeClr>
              </a:solidFill>
              <a:ln>
                <a:noFill/>
              </a:ln>
              <a:effectLst/>
            </c:spPr>
            <c:extLst>
              <c:ext xmlns:c16="http://schemas.microsoft.com/office/drawing/2014/chart" uri="{C3380CC4-5D6E-409C-BE32-E72D297353CC}">
                <c16:uniqueId val="{00000006-8E2E-714C-B9B5-53E7770ED729}"/>
              </c:ext>
            </c:extLst>
          </c:dPt>
          <c:dPt>
            <c:idx val="6"/>
            <c:invertIfNegative val="0"/>
            <c:bubble3D val="0"/>
            <c:spPr>
              <a:solidFill>
                <a:schemeClr val="bg1">
                  <a:lumMod val="75000"/>
                </a:schemeClr>
              </a:solidFill>
              <a:ln>
                <a:noFill/>
              </a:ln>
              <a:effectLst/>
            </c:spPr>
            <c:extLst>
              <c:ext xmlns:c16="http://schemas.microsoft.com/office/drawing/2014/chart" uri="{C3380CC4-5D6E-409C-BE32-E72D297353CC}">
                <c16:uniqueId val="{00000007-8E2E-714C-B9B5-53E7770ED729}"/>
              </c:ext>
            </c:extLst>
          </c:dPt>
          <c:dPt>
            <c:idx val="7"/>
            <c:invertIfNegative val="0"/>
            <c:bubble3D val="0"/>
            <c:spPr>
              <a:solidFill>
                <a:srgbClr val="EAC846"/>
              </a:solidFill>
              <a:ln>
                <a:noFill/>
              </a:ln>
              <a:effectLst/>
            </c:spPr>
            <c:extLst>
              <c:ext xmlns:c16="http://schemas.microsoft.com/office/drawing/2014/chart" uri="{C3380CC4-5D6E-409C-BE32-E72D297353CC}">
                <c16:uniqueId val="{0000000C-EA58-D341-85E3-A1D4492399A1}"/>
              </c:ext>
            </c:extLst>
          </c:dPt>
          <c:dPt>
            <c:idx val="8"/>
            <c:invertIfNegative val="0"/>
            <c:bubble3D val="0"/>
            <c:spPr>
              <a:solidFill>
                <a:srgbClr val="9FD612"/>
              </a:solidFill>
              <a:ln>
                <a:noFill/>
              </a:ln>
              <a:effectLst/>
            </c:spPr>
            <c:extLst>
              <c:ext xmlns:c16="http://schemas.microsoft.com/office/drawing/2014/chart" uri="{C3380CC4-5D6E-409C-BE32-E72D297353CC}">
                <c16:uniqueId val="{0000000D-EA58-D341-85E3-A1D4492399A1}"/>
              </c:ext>
            </c:extLst>
          </c:dPt>
          <c:dPt>
            <c:idx val="9"/>
            <c:invertIfNegative val="0"/>
            <c:bubble3D val="0"/>
            <c:spPr>
              <a:solidFill>
                <a:schemeClr val="accent5">
                  <a:lumMod val="75000"/>
                </a:schemeClr>
              </a:solidFill>
              <a:ln>
                <a:noFill/>
              </a:ln>
              <a:effectLst/>
            </c:spPr>
            <c:extLst>
              <c:ext xmlns:c16="http://schemas.microsoft.com/office/drawing/2014/chart" uri="{C3380CC4-5D6E-409C-BE32-E72D297353CC}">
                <c16:uniqueId val="{0000000E-EA58-D341-85E3-A1D4492399A1}"/>
              </c:ext>
            </c:extLst>
          </c:dPt>
          <c:dPt>
            <c:idx val="10"/>
            <c:invertIfNegative val="0"/>
            <c:bubble3D val="0"/>
            <c:spPr>
              <a:solidFill>
                <a:schemeClr val="accent1">
                  <a:lumMod val="75000"/>
                </a:schemeClr>
              </a:solidFill>
              <a:ln>
                <a:noFill/>
              </a:ln>
              <a:effectLst/>
            </c:spPr>
            <c:extLst>
              <c:ext xmlns:c16="http://schemas.microsoft.com/office/drawing/2014/chart" uri="{C3380CC4-5D6E-409C-BE32-E72D297353CC}">
                <c16:uniqueId val="{0000000F-EA58-D341-85E3-A1D4492399A1}"/>
              </c:ext>
            </c:extLst>
          </c:dPt>
          <c:cat>
            <c:strRef>
              <c:f>Diagnostic!$D$63:$D$71</c:f>
              <c:strCache>
                <c:ptCount val="9"/>
                <c:pt idx="0">
                  <c:v>Avoiding self-sabotage</c:v>
                </c:pt>
                <c:pt idx="1">
                  <c:v>Resilience</c:v>
                </c:pt>
                <c:pt idx="2">
                  <c:v>Genuineness</c:v>
                </c:pt>
                <c:pt idx="3">
                  <c:v>Positive self-talk</c:v>
                </c:pt>
                <c:pt idx="4">
                  <c:v>Assertiveness</c:v>
                </c:pt>
                <c:pt idx="5">
                  <c:v>Fulfilment</c:v>
                </c:pt>
                <c:pt idx="6">
                  <c:v>Self-control</c:v>
                </c:pt>
                <c:pt idx="7">
                  <c:v>Social interactions</c:v>
                </c:pt>
                <c:pt idx="8">
                  <c:v>Self-discipline</c:v>
                </c:pt>
              </c:strCache>
            </c:strRef>
          </c:cat>
          <c:val>
            <c:numRef>
              <c:f>Diagnostic!$E$63:$E$71</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8E2E-714C-B9B5-53E7770ED729}"/>
            </c:ext>
          </c:extLst>
        </c:ser>
        <c:dLbls>
          <c:showLegendKey val="0"/>
          <c:showVal val="0"/>
          <c:showCatName val="0"/>
          <c:showSerName val="0"/>
          <c:showPercent val="0"/>
          <c:showBubbleSize val="0"/>
        </c:dLbls>
        <c:gapWidth val="219"/>
        <c:overlap val="-27"/>
        <c:axId val="1919311023"/>
        <c:axId val="1953081487"/>
      </c:barChart>
      <c:catAx>
        <c:axId val="19193110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50" b="0" i="0" u="none" strike="noStrike" kern="1200" baseline="0">
                <a:solidFill>
                  <a:schemeClr val="tx1">
                    <a:lumMod val="65000"/>
                    <a:lumOff val="35000"/>
                  </a:schemeClr>
                </a:solidFill>
                <a:latin typeface="+mn-lt"/>
                <a:ea typeface="+mn-ea"/>
                <a:cs typeface="+mn-cs"/>
              </a:defRPr>
            </a:pPr>
            <a:endParaRPr lang="en-US"/>
          </a:p>
        </c:txPr>
        <c:crossAx val="1953081487"/>
        <c:crosses val="autoZero"/>
        <c:auto val="1"/>
        <c:lblAlgn val="ctr"/>
        <c:lblOffset val="100"/>
        <c:noMultiLvlLbl val="0"/>
      </c:catAx>
      <c:valAx>
        <c:axId val="1953081487"/>
        <c:scaling>
          <c:orientation val="minMax"/>
          <c:max val="1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9193110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268156</xdr:colOff>
      <xdr:row>59</xdr:row>
      <xdr:rowOff>344812</xdr:rowOff>
    </xdr:from>
    <xdr:to>
      <xdr:col>13</xdr:col>
      <xdr:colOff>4436534</xdr:colOff>
      <xdr:row>76</xdr:row>
      <xdr:rowOff>165099</xdr:rowOff>
    </xdr:to>
    <xdr:graphicFrame macro="">
      <xdr:nvGraphicFramePr>
        <xdr:cNvPr id="2" name="Chart 1">
          <a:extLst>
            <a:ext uri="{FF2B5EF4-FFF2-40B4-BE49-F238E27FC236}">
              <a16:creationId xmlns:a16="http://schemas.microsoft.com/office/drawing/2014/main" id="{1FD54114-AE26-1E6D-63B9-F1E6F40B06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25400</xdr:colOff>
      <xdr:row>1</xdr:row>
      <xdr:rowOff>514350</xdr:rowOff>
    </xdr:from>
    <xdr:to>
      <xdr:col>12</xdr:col>
      <xdr:colOff>152400</xdr:colOff>
      <xdr:row>3</xdr:row>
      <xdr:rowOff>66278</xdr:rowOff>
    </xdr:to>
    <xdr:pic>
      <xdr:nvPicPr>
        <xdr:cNvPr id="3" name="Picture 2">
          <a:extLst>
            <a:ext uri="{FF2B5EF4-FFF2-40B4-BE49-F238E27FC236}">
              <a16:creationId xmlns:a16="http://schemas.microsoft.com/office/drawing/2014/main" id="{3BCF0379-5E3F-4E22-524C-481DDD0909E1}"/>
            </a:ext>
          </a:extLst>
        </xdr:cNvPr>
        <xdr:cNvPicPr>
          <a:picLocks noChangeAspect="1"/>
        </xdr:cNvPicPr>
      </xdr:nvPicPr>
      <xdr:blipFill rotWithShape="1">
        <a:blip xmlns:r="http://schemas.openxmlformats.org/officeDocument/2006/relationships" r:embed="rId2"/>
        <a:srcRect l="32589" t="20805" r="31696" b="28859"/>
        <a:stretch/>
      </xdr:blipFill>
      <xdr:spPr>
        <a:xfrm>
          <a:off x="7997825" y="876300"/>
          <a:ext cx="2222500" cy="1094978"/>
        </a:xfrm>
        <a:prstGeom prst="rect">
          <a:avLst/>
        </a:prstGeom>
      </xdr:spPr>
    </xdr:pic>
    <xdr:clientData/>
  </xdr:twoCellAnchor>
  <xdr:twoCellAnchor editAs="oneCell">
    <xdr:from>
      <xdr:col>5</xdr:col>
      <xdr:colOff>619125</xdr:colOff>
      <xdr:row>1</xdr:row>
      <xdr:rowOff>663575</xdr:rowOff>
    </xdr:from>
    <xdr:to>
      <xdr:col>7</xdr:col>
      <xdr:colOff>77914</xdr:colOff>
      <xdr:row>3</xdr:row>
      <xdr:rowOff>0</xdr:rowOff>
    </xdr:to>
    <xdr:pic>
      <xdr:nvPicPr>
        <xdr:cNvPr id="4" name="Picture 3" descr="Leadership Coaching">
          <a:extLst>
            <a:ext uri="{FF2B5EF4-FFF2-40B4-BE49-F238E27FC236}">
              <a16:creationId xmlns:a16="http://schemas.microsoft.com/office/drawing/2014/main" id="{2EBDC904-5AA1-5673-8718-D779D2CDEF8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86450" y="1025525"/>
          <a:ext cx="2163889" cy="879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325120</xdr:colOff>
      <xdr:row>78</xdr:row>
      <xdr:rowOff>38100</xdr:rowOff>
    </xdr:from>
    <xdr:to>
      <xdr:col>6</xdr:col>
      <xdr:colOff>1761066</xdr:colOff>
      <xdr:row>87</xdr:row>
      <xdr:rowOff>177800</xdr:rowOff>
    </xdr:to>
    <xdr:sp macro="" textlink="">
      <xdr:nvSpPr>
        <xdr:cNvPr id="6" name="TextBox 5">
          <a:extLst>
            <a:ext uri="{FF2B5EF4-FFF2-40B4-BE49-F238E27FC236}">
              <a16:creationId xmlns:a16="http://schemas.microsoft.com/office/drawing/2014/main" id="{3F1B779A-1AFF-C94D-A66A-EC1892D8F519}"/>
            </a:ext>
          </a:extLst>
        </xdr:cNvPr>
        <xdr:cNvSpPr txBox="1"/>
      </xdr:nvSpPr>
      <xdr:spPr>
        <a:xfrm>
          <a:off x="1696720" y="31906633"/>
          <a:ext cx="7210213" cy="3289300"/>
        </a:xfrm>
        <a:prstGeom prst="rect">
          <a:avLst/>
        </a:prstGeom>
        <a:no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xdr:twoCellAnchor>
  <xdr:twoCellAnchor>
    <xdr:from>
      <xdr:col>7</xdr:col>
      <xdr:colOff>338665</xdr:colOff>
      <xdr:row>78</xdr:row>
      <xdr:rowOff>38099</xdr:rowOff>
    </xdr:from>
    <xdr:to>
      <xdr:col>13</xdr:col>
      <xdr:colOff>4453466</xdr:colOff>
      <xdr:row>87</xdr:row>
      <xdr:rowOff>190500</xdr:rowOff>
    </xdr:to>
    <xdr:sp macro="" textlink="">
      <xdr:nvSpPr>
        <xdr:cNvPr id="7" name="TextBox 6">
          <a:extLst>
            <a:ext uri="{FF2B5EF4-FFF2-40B4-BE49-F238E27FC236}">
              <a16:creationId xmlns:a16="http://schemas.microsoft.com/office/drawing/2014/main" id="{FFBB5EA6-1ABB-5543-A5D7-1D3D89D12C4C}"/>
            </a:ext>
          </a:extLst>
        </xdr:cNvPr>
        <xdr:cNvSpPr txBox="1"/>
      </xdr:nvSpPr>
      <xdr:spPr>
        <a:xfrm>
          <a:off x="9448798" y="31906632"/>
          <a:ext cx="7112001" cy="3166535"/>
        </a:xfrm>
        <a:prstGeom prst="rect">
          <a:avLst/>
        </a:prstGeom>
        <a:no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xdr:twoCellAnchor>
  <xdr:twoCellAnchor>
    <xdr:from>
      <xdr:col>2</xdr:col>
      <xdr:colOff>515178</xdr:colOff>
      <xdr:row>71</xdr:row>
      <xdr:rowOff>238354</xdr:rowOff>
    </xdr:from>
    <xdr:to>
      <xdr:col>5</xdr:col>
      <xdr:colOff>0</xdr:colOff>
      <xdr:row>76</xdr:row>
      <xdr:rowOff>165100</xdr:rowOff>
    </xdr:to>
    <xdr:sp macro="" textlink="">
      <xdr:nvSpPr>
        <xdr:cNvPr id="8" name="TextBox 7">
          <a:extLst>
            <a:ext uri="{FF2B5EF4-FFF2-40B4-BE49-F238E27FC236}">
              <a16:creationId xmlns:a16="http://schemas.microsoft.com/office/drawing/2014/main" id="{2D5EFD83-B42E-C242-AA2A-E73BFBF0A9D3}"/>
            </a:ext>
          </a:extLst>
        </xdr:cNvPr>
        <xdr:cNvSpPr txBox="1"/>
      </xdr:nvSpPr>
      <xdr:spPr>
        <a:xfrm>
          <a:off x="1874078" y="30159554"/>
          <a:ext cx="4145722" cy="1412646"/>
        </a:xfrm>
        <a:prstGeom prst="rect">
          <a:avLst/>
        </a:prstGeom>
        <a:no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2299C-D1F7-4442-BDE0-B2781FFF14FA}">
  <sheetPr>
    <pageSetUpPr fitToPage="1"/>
  </sheetPr>
  <dimension ref="A1:DD204"/>
  <sheetViews>
    <sheetView showGridLines="0" showRowColHeaders="0" tabSelected="1" zoomScaleNormal="75" workbookViewId="0"/>
  </sheetViews>
  <sheetFormatPr defaultColWidth="10.85546875" defaultRowHeight="15.75" x14ac:dyDescent="0.2"/>
  <cols>
    <col min="1" max="1" width="10.85546875" style="26"/>
    <col min="2" max="2" width="7" style="3" customWidth="1"/>
    <col min="3" max="3" width="7.140625" style="2" customWidth="1"/>
    <col min="4" max="4" width="30" style="2" customWidth="1"/>
    <col min="5" max="5" width="24" style="3" customWidth="1"/>
    <col min="6" max="6" width="14.7109375" style="3" customWidth="1"/>
    <col min="7" max="7" width="25.85546875" style="3" customWidth="1"/>
    <col min="8" max="8" width="9.140625" style="3" customWidth="1"/>
    <col min="9" max="9" width="22.28515625" style="3" customWidth="1"/>
    <col min="10" max="10" width="21.28515625" style="3" hidden="1" customWidth="1"/>
    <col min="11" max="11" width="31.140625" style="3" hidden="1" customWidth="1"/>
    <col min="12" max="12" width="2.28515625" style="3" hidden="1" customWidth="1"/>
    <col min="13" max="13" width="9.28515625" style="3" customWidth="1"/>
    <col min="14" max="14" width="71" style="3" customWidth="1"/>
    <col min="15" max="15" width="26.28515625" style="3" bestFit="1" customWidth="1"/>
    <col min="16" max="16384" width="10.85546875" style="3"/>
  </cols>
  <sheetData>
    <row r="1" spans="3:108" s="26" customFormat="1" ht="29.1" customHeight="1" x14ac:dyDescent="0.2">
      <c r="C1" s="27"/>
      <c r="D1" s="27"/>
    </row>
    <row r="2" spans="3:108" ht="56.1" customHeight="1" x14ac:dyDescent="0.2">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row>
    <row r="3" spans="3:108" ht="66" customHeight="1" x14ac:dyDescent="0.2">
      <c r="C3" s="47" t="s">
        <v>12</v>
      </c>
      <c r="D3" s="12"/>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c r="CC3" s="26"/>
      <c r="CD3" s="26"/>
      <c r="CE3" s="26"/>
      <c r="CF3" s="26"/>
      <c r="CG3" s="26"/>
      <c r="CH3" s="26"/>
      <c r="CI3" s="26"/>
      <c r="CJ3" s="26"/>
      <c r="CK3" s="26"/>
      <c r="CL3" s="26"/>
      <c r="CM3" s="26"/>
      <c r="CN3" s="26"/>
      <c r="CO3" s="26"/>
      <c r="CP3" s="26"/>
      <c r="CQ3" s="26"/>
      <c r="CR3" s="26"/>
      <c r="CS3" s="26"/>
      <c r="CT3" s="26"/>
      <c r="CU3" s="26"/>
      <c r="CV3" s="26"/>
      <c r="CW3" s="26"/>
      <c r="CX3" s="26"/>
      <c r="CY3" s="26"/>
      <c r="CZ3" s="26"/>
      <c r="DA3" s="26"/>
      <c r="DB3" s="26"/>
      <c r="DC3" s="26"/>
      <c r="DD3" s="26"/>
    </row>
    <row r="4" spans="3:108" ht="246.95" customHeight="1" x14ac:dyDescent="0.2">
      <c r="C4" s="37" t="s">
        <v>58</v>
      </c>
      <c r="D4" s="37"/>
      <c r="E4" s="37"/>
      <c r="F4" s="37"/>
      <c r="G4" s="37"/>
      <c r="H4" s="37"/>
      <c r="I4" s="37"/>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B4" s="26"/>
      <c r="DC4" s="26"/>
      <c r="DD4" s="26"/>
    </row>
    <row r="5" spans="3:108" x14ac:dyDescent="0.2">
      <c r="C5" s="3"/>
      <c r="D5" s="3" t="s">
        <v>11</v>
      </c>
      <c r="E5" s="10" t="s">
        <v>89</v>
      </c>
      <c r="F5" s="15" t="s">
        <v>1</v>
      </c>
      <c r="G5" s="10" t="s">
        <v>90</v>
      </c>
      <c r="H5" s="15" t="s">
        <v>0</v>
      </c>
      <c r="I5" s="10" t="s">
        <v>91</v>
      </c>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c r="BT5" s="26"/>
      <c r="BU5" s="26"/>
      <c r="BV5" s="26"/>
      <c r="BW5" s="26"/>
      <c r="BX5" s="26"/>
      <c r="BY5" s="26"/>
      <c r="BZ5" s="26"/>
      <c r="CA5" s="26"/>
      <c r="CB5" s="26"/>
      <c r="CC5" s="26"/>
      <c r="CD5" s="26"/>
      <c r="CE5" s="26"/>
      <c r="CF5" s="26"/>
      <c r="CG5" s="26"/>
      <c r="CH5" s="26"/>
      <c r="CI5" s="26"/>
      <c r="CJ5" s="26"/>
      <c r="CK5" s="26"/>
      <c r="CL5" s="26"/>
      <c r="CM5" s="26"/>
      <c r="CN5" s="26"/>
      <c r="CO5" s="26"/>
      <c r="CP5" s="26"/>
      <c r="CQ5" s="26"/>
      <c r="CR5" s="26"/>
      <c r="CS5" s="26"/>
      <c r="CT5" s="26"/>
      <c r="CU5" s="26"/>
      <c r="CV5" s="26"/>
      <c r="CW5" s="26"/>
      <c r="CX5" s="26"/>
      <c r="CY5" s="26"/>
      <c r="CZ5" s="26"/>
      <c r="DA5" s="26"/>
      <c r="DB5" s="26"/>
      <c r="DC5" s="26"/>
      <c r="DD5" s="26"/>
    </row>
    <row r="6" spans="3:108" x14ac:dyDescent="0.2">
      <c r="J6" s="38" t="s">
        <v>4</v>
      </c>
      <c r="K6" s="39"/>
      <c r="L6" s="40"/>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Y6" s="26"/>
      <c r="BZ6" s="26"/>
      <c r="CA6" s="26"/>
      <c r="CB6" s="26"/>
      <c r="CC6" s="26"/>
      <c r="CD6" s="26"/>
      <c r="CE6" s="26"/>
      <c r="CF6" s="26"/>
      <c r="CG6" s="26"/>
      <c r="CH6" s="26"/>
      <c r="CI6" s="26"/>
      <c r="CJ6" s="26"/>
      <c r="CK6" s="26"/>
      <c r="CL6" s="26"/>
      <c r="CM6" s="26"/>
      <c r="CN6" s="26"/>
      <c r="CO6" s="26"/>
      <c r="CP6" s="26"/>
      <c r="CQ6" s="26"/>
      <c r="CR6" s="26"/>
      <c r="CS6" s="26"/>
      <c r="CT6" s="26"/>
      <c r="CU6" s="26"/>
      <c r="CV6" s="26"/>
      <c r="CW6" s="26"/>
      <c r="CX6" s="26"/>
      <c r="CY6" s="26"/>
      <c r="CZ6" s="26"/>
      <c r="DA6" s="26"/>
      <c r="DB6" s="26"/>
      <c r="DC6" s="26"/>
      <c r="DD6" s="26"/>
    </row>
    <row r="7" spans="3:108" ht="45" customHeight="1" x14ac:dyDescent="0.2">
      <c r="C7" s="4" t="s">
        <v>83</v>
      </c>
      <c r="D7" s="5"/>
      <c r="E7" s="5"/>
      <c r="F7" s="5"/>
      <c r="G7" s="5"/>
      <c r="H7" s="5"/>
      <c r="I7" s="6" t="s">
        <v>2</v>
      </c>
      <c r="J7" s="23" t="s">
        <v>5</v>
      </c>
      <c r="K7" s="23" t="s">
        <v>6</v>
      </c>
      <c r="L7" s="23" t="s">
        <v>7</v>
      </c>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c r="BN7" s="26"/>
      <c r="BO7" s="26"/>
      <c r="BP7" s="26"/>
      <c r="BQ7" s="26"/>
      <c r="BR7" s="26"/>
      <c r="BS7" s="26"/>
      <c r="BT7" s="26"/>
      <c r="BU7" s="26"/>
      <c r="BV7" s="26"/>
      <c r="BW7" s="26"/>
      <c r="BX7" s="26"/>
      <c r="BY7" s="26"/>
      <c r="BZ7" s="26"/>
      <c r="CA7" s="26"/>
      <c r="CB7" s="26"/>
      <c r="CC7" s="26"/>
      <c r="CD7" s="26"/>
      <c r="CE7" s="26"/>
      <c r="CF7" s="26"/>
      <c r="CG7" s="26"/>
      <c r="CH7" s="26"/>
      <c r="CI7" s="26"/>
      <c r="CJ7" s="26"/>
      <c r="CK7" s="26"/>
      <c r="CL7" s="26"/>
      <c r="CM7" s="26"/>
      <c r="CN7" s="26"/>
      <c r="CO7" s="26"/>
      <c r="CP7" s="26"/>
      <c r="CQ7" s="26"/>
      <c r="CR7" s="26"/>
      <c r="CS7" s="26"/>
      <c r="CT7" s="26"/>
      <c r="CU7" s="26"/>
      <c r="CV7" s="26"/>
      <c r="CW7" s="26"/>
      <c r="CX7" s="26"/>
      <c r="CY7" s="26"/>
      <c r="CZ7" s="26"/>
      <c r="DA7" s="26"/>
      <c r="DB7" s="26"/>
      <c r="DC7" s="26"/>
      <c r="DD7" s="26"/>
    </row>
    <row r="8" spans="3:108" ht="20.100000000000001" customHeight="1" x14ac:dyDescent="0.2">
      <c r="C8" s="7">
        <v>1</v>
      </c>
      <c r="D8" s="17" t="s">
        <v>13</v>
      </c>
      <c r="E8" s="18"/>
      <c r="F8" s="18"/>
      <c r="G8" s="18"/>
      <c r="H8" s="19"/>
      <c r="I8" s="13"/>
      <c r="J8" s="24" t="str">
        <f>IF(I8="Almost always",1,IF(I8="Moderately",2,IF(I8="Somewhat",3,IF(I8="Slightly",4,IF(I8="Not at all",5,"")))))</f>
        <v/>
      </c>
      <c r="K8" s="24" t="s">
        <v>87</v>
      </c>
      <c r="L8" s="24" t="str">
        <f t="shared" ref="L8:L52" si="0">IF(K8=$I$54,"Yes","")</f>
        <v/>
      </c>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row>
    <row r="9" spans="3:108" ht="20.100000000000001" customHeight="1" x14ac:dyDescent="0.2">
      <c r="C9" s="7">
        <v>2</v>
      </c>
      <c r="D9" s="17" t="s">
        <v>57</v>
      </c>
      <c r="E9" s="18"/>
      <c r="F9" s="18"/>
      <c r="G9" s="18"/>
      <c r="H9" s="19"/>
      <c r="I9" s="13"/>
      <c r="J9" s="24" t="str">
        <f t="shared" ref="J9:J52" si="1">IF(I9="Almost always",5,IF(I9="Moderately",4,IF(I9="Somewhat",3,IF(I9="Slightly",2,IF(I9="Not at all",1,"")))))</f>
        <v/>
      </c>
      <c r="K9" s="24" t="s">
        <v>71</v>
      </c>
      <c r="L9" s="24" t="str">
        <f t="shared" si="0"/>
        <v/>
      </c>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c r="CE9" s="26"/>
      <c r="CF9" s="26"/>
      <c r="CG9" s="26"/>
      <c r="CH9" s="26"/>
      <c r="CI9" s="26"/>
      <c r="CJ9" s="26"/>
      <c r="CK9" s="26"/>
      <c r="CL9" s="26"/>
      <c r="CM9" s="26"/>
      <c r="CN9" s="26"/>
      <c r="CO9" s="26"/>
      <c r="CP9" s="26"/>
      <c r="CQ9" s="26"/>
      <c r="CR9" s="26"/>
      <c r="CS9" s="26"/>
      <c r="CT9" s="26"/>
      <c r="CU9" s="26"/>
      <c r="CV9" s="26"/>
      <c r="CW9" s="26"/>
      <c r="CX9" s="26"/>
      <c r="CY9" s="26"/>
      <c r="CZ9" s="26"/>
      <c r="DA9" s="26"/>
      <c r="DB9" s="26"/>
      <c r="DC9" s="26"/>
      <c r="DD9" s="26"/>
    </row>
    <row r="10" spans="3:108" ht="20.100000000000001" customHeight="1" x14ac:dyDescent="0.2">
      <c r="C10" s="7">
        <v>3</v>
      </c>
      <c r="D10" s="17" t="s">
        <v>36</v>
      </c>
      <c r="E10" s="18"/>
      <c r="F10" s="18"/>
      <c r="G10" s="18"/>
      <c r="H10" s="19"/>
      <c r="I10" s="13"/>
      <c r="J10" s="24" t="str">
        <f t="shared" si="1"/>
        <v/>
      </c>
      <c r="K10" s="24" t="s">
        <v>67</v>
      </c>
      <c r="L10" s="24" t="str">
        <f t="shared" si="0"/>
        <v/>
      </c>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c r="CQ10" s="26"/>
      <c r="CR10" s="26"/>
      <c r="CS10" s="26"/>
      <c r="CT10" s="26"/>
      <c r="CU10" s="26"/>
      <c r="CV10" s="26"/>
      <c r="CW10" s="26"/>
      <c r="CX10" s="26"/>
      <c r="CY10" s="26"/>
      <c r="CZ10" s="26"/>
      <c r="DA10" s="26"/>
      <c r="DB10" s="26"/>
      <c r="DC10" s="26"/>
      <c r="DD10" s="26"/>
    </row>
    <row r="11" spans="3:108" ht="20.100000000000001" customHeight="1" x14ac:dyDescent="0.2">
      <c r="C11" s="7">
        <v>4</v>
      </c>
      <c r="D11" s="17" t="s">
        <v>41</v>
      </c>
      <c r="E11" s="18"/>
      <c r="F11" s="18"/>
      <c r="G11" s="18"/>
      <c r="H11" s="19"/>
      <c r="I11" s="13"/>
      <c r="J11" s="24" t="str">
        <f t="shared" si="1"/>
        <v/>
      </c>
      <c r="K11" s="24" t="s">
        <v>68</v>
      </c>
      <c r="L11" s="24" t="str">
        <f t="shared" si="0"/>
        <v/>
      </c>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c r="CM11" s="26"/>
      <c r="CN11" s="26"/>
      <c r="CO11" s="26"/>
      <c r="CP11" s="26"/>
      <c r="CQ11" s="26"/>
      <c r="CR11" s="26"/>
      <c r="CS11" s="26"/>
      <c r="CT11" s="26"/>
      <c r="CU11" s="26"/>
      <c r="CV11" s="26"/>
      <c r="CW11" s="26"/>
      <c r="CX11" s="26"/>
      <c r="CY11" s="26"/>
      <c r="CZ11" s="26"/>
      <c r="DA11" s="26"/>
      <c r="DB11" s="26"/>
      <c r="DC11" s="26"/>
      <c r="DD11" s="26"/>
    </row>
    <row r="12" spans="3:108" ht="20.100000000000001" customHeight="1" x14ac:dyDescent="0.2">
      <c r="C12" s="7">
        <v>5</v>
      </c>
      <c r="D12" s="17" t="s">
        <v>17</v>
      </c>
      <c r="E12" s="18"/>
      <c r="F12" s="18"/>
      <c r="G12" s="18"/>
      <c r="H12" s="19"/>
      <c r="I12" s="13"/>
      <c r="J12" s="24" t="str">
        <f>IF(I12="Almost always",1,IF(I12="Moderately",2,IF(I12="Somewhat",3,IF(I12="Slightly",4,IF(I12="Not at all",5,"")))))</f>
        <v/>
      </c>
      <c r="K12" s="24" t="s">
        <v>87</v>
      </c>
      <c r="L12" s="24" t="str">
        <f t="shared" si="0"/>
        <v/>
      </c>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c r="CQ12" s="26"/>
      <c r="CR12" s="26"/>
      <c r="CS12" s="26"/>
      <c r="CT12" s="26"/>
      <c r="CU12" s="26"/>
      <c r="CV12" s="26"/>
      <c r="CW12" s="26"/>
      <c r="CX12" s="26"/>
      <c r="CY12" s="26"/>
      <c r="CZ12" s="26"/>
      <c r="DA12" s="26"/>
      <c r="DB12" s="26"/>
      <c r="DC12" s="26"/>
      <c r="DD12" s="26"/>
    </row>
    <row r="13" spans="3:108" ht="20.100000000000001" customHeight="1" x14ac:dyDescent="0.2">
      <c r="C13" s="7">
        <v>6</v>
      </c>
      <c r="D13" s="17" t="s">
        <v>29</v>
      </c>
      <c r="E13" s="18"/>
      <c r="F13" s="18"/>
      <c r="G13" s="18"/>
      <c r="H13" s="19"/>
      <c r="I13" s="13"/>
      <c r="J13" s="24" t="str">
        <f t="shared" si="1"/>
        <v/>
      </c>
      <c r="K13" s="25" t="s">
        <v>66</v>
      </c>
      <c r="L13" s="24" t="str">
        <f t="shared" si="0"/>
        <v/>
      </c>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row>
    <row r="14" spans="3:108" ht="20.100000000000001" customHeight="1" x14ac:dyDescent="0.2">
      <c r="C14" s="7">
        <v>7</v>
      </c>
      <c r="D14" s="17" t="s">
        <v>34</v>
      </c>
      <c r="E14" s="18"/>
      <c r="F14" s="18"/>
      <c r="G14" s="18"/>
      <c r="H14" s="19"/>
      <c r="I14" s="13"/>
      <c r="J14" s="24" t="str">
        <f t="shared" si="1"/>
        <v/>
      </c>
      <c r="K14" s="24" t="s">
        <v>67</v>
      </c>
      <c r="L14" s="24" t="str">
        <f t="shared" si="0"/>
        <v/>
      </c>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c r="DD14" s="26"/>
    </row>
    <row r="15" spans="3:108" ht="20.100000000000001" customHeight="1" x14ac:dyDescent="0.2">
      <c r="C15" s="7">
        <v>8</v>
      </c>
      <c r="D15" s="17" t="s">
        <v>14</v>
      </c>
      <c r="E15" s="18"/>
      <c r="F15" s="18"/>
      <c r="G15" s="18"/>
      <c r="H15" s="19"/>
      <c r="I15" s="13"/>
      <c r="J15" s="24" t="str">
        <f>IF(I15="Almost always",1,IF(I15="Moderately",2,IF(I15="Somewhat",3,IF(I15="Slightly",4,IF(I15="Not at all",5,"")))))</f>
        <v/>
      </c>
      <c r="K15" s="24" t="s">
        <v>87</v>
      </c>
      <c r="L15" s="24" t="str">
        <f t="shared" si="0"/>
        <v/>
      </c>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26"/>
      <c r="CN15" s="26"/>
      <c r="CO15" s="26"/>
      <c r="CP15" s="26"/>
      <c r="CQ15" s="26"/>
      <c r="CR15" s="26"/>
      <c r="CS15" s="26"/>
      <c r="CT15" s="26"/>
      <c r="CU15" s="26"/>
      <c r="CV15" s="26"/>
      <c r="CW15" s="26"/>
      <c r="CX15" s="26"/>
      <c r="CY15" s="26"/>
      <c r="CZ15" s="26"/>
      <c r="DA15" s="26"/>
      <c r="DB15" s="26"/>
      <c r="DC15" s="26"/>
      <c r="DD15" s="26"/>
    </row>
    <row r="16" spans="3:108" ht="20.100000000000001" customHeight="1" x14ac:dyDescent="0.2">
      <c r="C16" s="7">
        <v>9</v>
      </c>
      <c r="D16" s="17" t="s">
        <v>53</v>
      </c>
      <c r="E16" s="18"/>
      <c r="F16" s="18"/>
      <c r="G16" s="18"/>
      <c r="H16" s="19"/>
      <c r="I16" s="13"/>
      <c r="J16" s="24" t="str">
        <f t="shared" si="1"/>
        <v/>
      </c>
      <c r="K16" s="24" t="s">
        <v>71</v>
      </c>
      <c r="L16" s="24" t="str">
        <f t="shared" si="0"/>
        <v/>
      </c>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6"/>
      <c r="CR16" s="26"/>
      <c r="CS16" s="26"/>
      <c r="CT16" s="26"/>
      <c r="CU16" s="26"/>
      <c r="CV16" s="26"/>
      <c r="CW16" s="26"/>
      <c r="CX16" s="26"/>
      <c r="CY16" s="26"/>
      <c r="CZ16" s="26"/>
      <c r="DA16" s="26"/>
      <c r="DB16" s="26"/>
      <c r="DC16" s="26"/>
      <c r="DD16" s="26"/>
    </row>
    <row r="17" spans="3:108" ht="20.100000000000001" customHeight="1" x14ac:dyDescent="0.2">
      <c r="C17" s="7">
        <v>10</v>
      </c>
      <c r="D17" s="17" t="s">
        <v>45</v>
      </c>
      <c r="E17" s="18"/>
      <c r="F17" s="18"/>
      <c r="G17" s="18"/>
      <c r="H17" s="19"/>
      <c r="I17" s="13"/>
      <c r="J17" s="24" t="str">
        <f t="shared" si="1"/>
        <v/>
      </c>
      <c r="K17" s="24" t="s">
        <v>69</v>
      </c>
      <c r="L17" s="24" t="str">
        <f t="shared" si="0"/>
        <v/>
      </c>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row>
    <row r="18" spans="3:108" ht="20.100000000000001" customHeight="1" x14ac:dyDescent="0.2">
      <c r="C18" s="7">
        <v>11</v>
      </c>
      <c r="D18" s="17" t="s">
        <v>31</v>
      </c>
      <c r="E18" s="18"/>
      <c r="F18" s="18"/>
      <c r="G18" s="18"/>
      <c r="H18" s="19"/>
      <c r="I18" s="13"/>
      <c r="J18" s="24" t="str">
        <f t="shared" si="1"/>
        <v/>
      </c>
      <c r="K18" s="24" t="s">
        <v>66</v>
      </c>
      <c r="L18" s="24" t="str">
        <f t="shared" si="0"/>
        <v/>
      </c>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row>
    <row r="19" spans="3:108" ht="20.100000000000001" customHeight="1" x14ac:dyDescent="0.2">
      <c r="C19" s="7">
        <v>12</v>
      </c>
      <c r="D19" s="17" t="s">
        <v>38</v>
      </c>
      <c r="E19" s="18"/>
      <c r="F19" s="18"/>
      <c r="G19" s="18"/>
      <c r="H19" s="19"/>
      <c r="I19" s="13"/>
      <c r="J19" s="24" t="str">
        <f t="shared" si="1"/>
        <v/>
      </c>
      <c r="K19" s="24" t="s">
        <v>68</v>
      </c>
      <c r="L19" s="24" t="str">
        <f t="shared" si="0"/>
        <v/>
      </c>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c r="CD19" s="26"/>
      <c r="CE19" s="26"/>
      <c r="CF19" s="26"/>
      <c r="CG19" s="26"/>
      <c r="CH19" s="26"/>
      <c r="CI19" s="26"/>
      <c r="CJ19" s="26"/>
      <c r="CK19" s="26"/>
      <c r="CL19" s="26"/>
      <c r="CM19" s="26"/>
      <c r="CN19" s="26"/>
      <c r="CO19" s="26"/>
      <c r="CP19" s="26"/>
      <c r="CQ19" s="26"/>
      <c r="CR19" s="26"/>
      <c r="CS19" s="26"/>
      <c r="CT19" s="26"/>
      <c r="CU19" s="26"/>
      <c r="CV19" s="26"/>
      <c r="CW19" s="26"/>
      <c r="CX19" s="26"/>
      <c r="CY19" s="26"/>
      <c r="CZ19" s="26"/>
      <c r="DA19" s="26"/>
      <c r="DB19" s="26"/>
      <c r="DC19" s="26"/>
      <c r="DD19" s="26"/>
    </row>
    <row r="20" spans="3:108" ht="20.100000000000001" customHeight="1" x14ac:dyDescent="0.2">
      <c r="C20" s="7">
        <v>13</v>
      </c>
      <c r="D20" s="17" t="s">
        <v>21</v>
      </c>
      <c r="E20" s="18"/>
      <c r="F20" s="18"/>
      <c r="G20" s="18"/>
      <c r="H20" s="19"/>
      <c r="I20" s="13"/>
      <c r="J20" s="24" t="str">
        <f t="shared" si="1"/>
        <v/>
      </c>
      <c r="K20" s="24" t="s">
        <v>64</v>
      </c>
      <c r="L20" s="24" t="str">
        <f t="shared" si="0"/>
        <v>Yes</v>
      </c>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c r="CT20" s="26"/>
      <c r="CU20" s="26"/>
      <c r="CV20" s="26"/>
      <c r="CW20" s="26"/>
      <c r="CX20" s="26"/>
      <c r="CY20" s="26"/>
      <c r="CZ20" s="26"/>
      <c r="DA20" s="26"/>
      <c r="DB20" s="26"/>
      <c r="DC20" s="26"/>
      <c r="DD20" s="26"/>
    </row>
    <row r="21" spans="3:108" ht="20.100000000000001" customHeight="1" x14ac:dyDescent="0.2">
      <c r="C21" s="7">
        <v>14</v>
      </c>
      <c r="D21" s="17" t="s">
        <v>27</v>
      </c>
      <c r="E21" s="18"/>
      <c r="F21" s="18"/>
      <c r="G21" s="18"/>
      <c r="H21" s="19"/>
      <c r="I21" s="13"/>
      <c r="J21" s="24" t="str">
        <f t="shared" si="1"/>
        <v/>
      </c>
      <c r="K21" s="24" t="s">
        <v>65</v>
      </c>
      <c r="L21" s="24" t="str">
        <f t="shared" si="0"/>
        <v/>
      </c>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row>
    <row r="22" spans="3:108" ht="20.100000000000001" customHeight="1" x14ac:dyDescent="0.2">
      <c r="C22" s="7">
        <v>15</v>
      </c>
      <c r="D22" s="17" t="s">
        <v>56</v>
      </c>
      <c r="E22" s="18"/>
      <c r="F22" s="18"/>
      <c r="G22" s="18"/>
      <c r="H22" s="19"/>
      <c r="I22" s="13"/>
      <c r="J22" s="24" t="str">
        <f t="shared" si="1"/>
        <v/>
      </c>
      <c r="K22" s="24" t="s">
        <v>71</v>
      </c>
      <c r="L22" s="24" t="str">
        <f t="shared" si="0"/>
        <v/>
      </c>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c r="CX22" s="26"/>
      <c r="CY22" s="26"/>
      <c r="CZ22" s="26"/>
      <c r="DA22" s="26"/>
      <c r="DB22" s="26"/>
      <c r="DC22" s="26"/>
      <c r="DD22" s="26"/>
    </row>
    <row r="23" spans="3:108" ht="20.100000000000001" customHeight="1" x14ac:dyDescent="0.2">
      <c r="C23" s="7">
        <v>16</v>
      </c>
      <c r="D23" s="17" t="s">
        <v>23</v>
      </c>
      <c r="E23" s="18"/>
      <c r="F23" s="18"/>
      <c r="G23" s="18"/>
      <c r="H23" s="19"/>
      <c r="I23" s="13"/>
      <c r="J23" s="24" t="str">
        <f t="shared" si="1"/>
        <v/>
      </c>
      <c r="K23" s="24" t="s">
        <v>65</v>
      </c>
      <c r="L23" s="24" t="str">
        <f t="shared" si="0"/>
        <v/>
      </c>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c r="CD23" s="26"/>
      <c r="CE23" s="26"/>
      <c r="CF23" s="26"/>
      <c r="CG23" s="26"/>
      <c r="CH23" s="26"/>
      <c r="CI23" s="26"/>
      <c r="CJ23" s="26"/>
      <c r="CK23" s="26"/>
      <c r="CL23" s="26"/>
      <c r="CM23" s="26"/>
      <c r="CN23" s="26"/>
      <c r="CO23" s="26"/>
      <c r="CP23" s="26"/>
      <c r="CQ23" s="26"/>
      <c r="CR23" s="26"/>
      <c r="CS23" s="26"/>
      <c r="CT23" s="26"/>
      <c r="CU23" s="26"/>
      <c r="CV23" s="26"/>
      <c r="CW23" s="26"/>
      <c r="CX23" s="26"/>
      <c r="CY23" s="26"/>
      <c r="CZ23" s="26"/>
      <c r="DA23" s="26"/>
      <c r="DB23" s="26"/>
      <c r="DC23" s="26"/>
      <c r="DD23" s="26"/>
    </row>
    <row r="24" spans="3:108" ht="20.100000000000001" customHeight="1" x14ac:dyDescent="0.2">
      <c r="C24" s="7">
        <v>17</v>
      </c>
      <c r="D24" s="17" t="s">
        <v>16</v>
      </c>
      <c r="E24" s="18"/>
      <c r="F24" s="18"/>
      <c r="G24" s="18"/>
      <c r="H24" s="19"/>
      <c r="I24" s="13"/>
      <c r="J24" s="24" t="str">
        <f>IF(I24="Almost always",1,IF(I24="Moderately",2,IF(I24="Somewhat",3,IF(I24="Slightly",4,IF(I24="Not at all",5,"")))))</f>
        <v/>
      </c>
      <c r="K24" s="24" t="s">
        <v>87</v>
      </c>
      <c r="L24" s="24" t="str">
        <f t="shared" si="0"/>
        <v/>
      </c>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c r="BX24" s="26"/>
      <c r="BY24" s="26"/>
      <c r="BZ24" s="26"/>
      <c r="CA24" s="26"/>
      <c r="CB24" s="26"/>
      <c r="CC24" s="26"/>
      <c r="CD24" s="26"/>
      <c r="CE24" s="26"/>
      <c r="CF24" s="26"/>
      <c r="CG24" s="26"/>
      <c r="CH24" s="26"/>
      <c r="CI24" s="26"/>
      <c r="CJ24" s="26"/>
      <c r="CK24" s="26"/>
      <c r="CL24" s="26"/>
      <c r="CM24" s="26"/>
      <c r="CN24" s="26"/>
      <c r="CO24" s="26"/>
      <c r="CP24" s="26"/>
      <c r="CQ24" s="26"/>
      <c r="CR24" s="26"/>
      <c r="CS24" s="26"/>
      <c r="CT24" s="26"/>
      <c r="CU24" s="26"/>
      <c r="CV24" s="26"/>
      <c r="CW24" s="26"/>
      <c r="CX24" s="26"/>
      <c r="CY24" s="26"/>
      <c r="CZ24" s="26"/>
      <c r="DA24" s="26"/>
      <c r="DB24" s="26"/>
      <c r="DC24" s="26"/>
      <c r="DD24" s="26"/>
    </row>
    <row r="25" spans="3:108" ht="20.100000000000001" customHeight="1" x14ac:dyDescent="0.2">
      <c r="C25" s="7">
        <v>18</v>
      </c>
      <c r="D25" s="17" t="s">
        <v>40</v>
      </c>
      <c r="E25" s="18"/>
      <c r="F25" s="18"/>
      <c r="G25" s="18"/>
      <c r="H25" s="19"/>
      <c r="I25" s="13"/>
      <c r="J25" s="24" t="str">
        <f t="shared" si="1"/>
        <v/>
      </c>
      <c r="K25" s="24" t="s">
        <v>68</v>
      </c>
      <c r="L25" s="24" t="str">
        <f t="shared" si="0"/>
        <v/>
      </c>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c r="CB25" s="26"/>
      <c r="CC25" s="26"/>
      <c r="CD25" s="26"/>
      <c r="CE25" s="26"/>
      <c r="CF25" s="26"/>
      <c r="CG25" s="26"/>
      <c r="CH25" s="26"/>
      <c r="CI25" s="26"/>
      <c r="CJ25" s="26"/>
      <c r="CK25" s="26"/>
      <c r="CL25" s="26"/>
      <c r="CM25" s="26"/>
      <c r="CN25" s="26"/>
      <c r="CO25" s="26"/>
      <c r="CP25" s="26"/>
      <c r="CQ25" s="26"/>
      <c r="CR25" s="26"/>
      <c r="CS25" s="26"/>
      <c r="CT25" s="26"/>
      <c r="CU25" s="26"/>
      <c r="CV25" s="26"/>
      <c r="CW25" s="26"/>
      <c r="CX25" s="26"/>
      <c r="CY25" s="26"/>
      <c r="CZ25" s="26"/>
      <c r="DA25" s="26"/>
      <c r="DB25" s="26"/>
      <c r="DC25" s="26"/>
      <c r="DD25" s="26"/>
    </row>
    <row r="26" spans="3:108" ht="20.100000000000001" customHeight="1" x14ac:dyDescent="0.2">
      <c r="C26" s="7">
        <v>19</v>
      </c>
      <c r="D26" s="17" t="s">
        <v>28</v>
      </c>
      <c r="E26" s="18"/>
      <c r="F26" s="18"/>
      <c r="G26" s="18"/>
      <c r="H26" s="19"/>
      <c r="I26" s="13"/>
      <c r="J26" s="24" t="str">
        <f t="shared" si="1"/>
        <v/>
      </c>
      <c r="K26" s="24" t="s">
        <v>66</v>
      </c>
      <c r="L26" s="24" t="str">
        <f t="shared" si="0"/>
        <v/>
      </c>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c r="DB26" s="26"/>
      <c r="DC26" s="26"/>
      <c r="DD26" s="26"/>
    </row>
    <row r="27" spans="3:108" ht="20.100000000000001" customHeight="1" x14ac:dyDescent="0.2">
      <c r="C27" s="7">
        <v>20</v>
      </c>
      <c r="D27" s="17" t="s">
        <v>47</v>
      </c>
      <c r="E27" s="18"/>
      <c r="F27" s="18"/>
      <c r="G27" s="18"/>
      <c r="H27" s="19"/>
      <c r="I27" s="13"/>
      <c r="J27" s="24" t="str">
        <f t="shared" si="1"/>
        <v/>
      </c>
      <c r="K27" s="24" t="s">
        <v>69</v>
      </c>
      <c r="L27" s="24" t="str">
        <f t="shared" si="0"/>
        <v/>
      </c>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T27" s="26"/>
      <c r="CU27" s="26"/>
      <c r="CV27" s="26"/>
      <c r="CW27" s="26"/>
      <c r="CX27" s="26"/>
      <c r="CY27" s="26"/>
      <c r="CZ27" s="26"/>
      <c r="DA27" s="26"/>
      <c r="DB27" s="26"/>
      <c r="DC27" s="26"/>
      <c r="DD27" s="26"/>
    </row>
    <row r="28" spans="3:108" ht="20.100000000000001" customHeight="1" x14ac:dyDescent="0.2">
      <c r="C28" s="7">
        <v>21</v>
      </c>
      <c r="D28" s="17" t="s">
        <v>42</v>
      </c>
      <c r="E28" s="18"/>
      <c r="F28" s="18"/>
      <c r="G28" s="18"/>
      <c r="H28" s="19"/>
      <c r="I28" s="13"/>
      <c r="J28" s="24" t="str">
        <f t="shared" si="1"/>
        <v/>
      </c>
      <c r="K28" s="25" t="s">
        <v>68</v>
      </c>
      <c r="L28" s="24" t="str">
        <f t="shared" si="0"/>
        <v/>
      </c>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26"/>
      <c r="CF28" s="26"/>
      <c r="CG28" s="26"/>
      <c r="CH28" s="26"/>
      <c r="CI28" s="26"/>
      <c r="CJ28" s="26"/>
      <c r="CK28" s="26"/>
      <c r="CL28" s="26"/>
      <c r="CM28" s="26"/>
      <c r="CN28" s="26"/>
      <c r="CO28" s="26"/>
      <c r="CP28" s="26"/>
      <c r="CQ28" s="26"/>
      <c r="CR28" s="26"/>
      <c r="CS28" s="26"/>
      <c r="CT28" s="26"/>
      <c r="CU28" s="26"/>
      <c r="CV28" s="26"/>
      <c r="CW28" s="26"/>
      <c r="CX28" s="26"/>
      <c r="CY28" s="26"/>
      <c r="CZ28" s="26"/>
      <c r="DA28" s="26"/>
      <c r="DB28" s="26"/>
      <c r="DC28" s="26"/>
      <c r="DD28" s="26"/>
    </row>
    <row r="29" spans="3:108" ht="20.100000000000001" customHeight="1" x14ac:dyDescent="0.2">
      <c r="C29" s="7">
        <v>22</v>
      </c>
      <c r="D29" s="17" t="s">
        <v>52</v>
      </c>
      <c r="E29" s="18"/>
      <c r="F29" s="18"/>
      <c r="G29" s="18"/>
      <c r="H29" s="19"/>
      <c r="I29" s="13"/>
      <c r="J29" s="24" t="str">
        <f t="shared" si="1"/>
        <v/>
      </c>
      <c r="K29" s="24" t="s">
        <v>70</v>
      </c>
      <c r="L29" s="24" t="str">
        <f t="shared" si="0"/>
        <v/>
      </c>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26"/>
      <c r="BS29" s="26"/>
      <c r="BT29" s="26"/>
      <c r="BU29" s="26"/>
      <c r="BV29" s="26"/>
      <c r="BW29" s="26"/>
      <c r="BX29" s="26"/>
      <c r="BY29" s="26"/>
      <c r="BZ29" s="26"/>
      <c r="CA29" s="26"/>
      <c r="CB29" s="26"/>
      <c r="CC29" s="26"/>
      <c r="CD29" s="26"/>
      <c r="CE29" s="26"/>
      <c r="CF29" s="26"/>
      <c r="CG29" s="26"/>
      <c r="CH29" s="26"/>
      <c r="CI29" s="26"/>
      <c r="CJ29" s="26"/>
      <c r="CK29" s="26"/>
      <c r="CL29" s="26"/>
      <c r="CM29" s="26"/>
      <c r="CN29" s="26"/>
      <c r="CO29" s="26"/>
      <c r="CP29" s="26"/>
      <c r="CQ29" s="26"/>
      <c r="CR29" s="26"/>
      <c r="CS29" s="26"/>
      <c r="CT29" s="26"/>
      <c r="CU29" s="26"/>
      <c r="CV29" s="26"/>
      <c r="CW29" s="26"/>
      <c r="CX29" s="26"/>
      <c r="CY29" s="26"/>
      <c r="CZ29" s="26"/>
      <c r="DA29" s="26"/>
      <c r="DB29" s="26"/>
      <c r="DC29" s="26"/>
      <c r="DD29" s="26"/>
    </row>
    <row r="30" spans="3:108" ht="20.100000000000001" customHeight="1" x14ac:dyDescent="0.2">
      <c r="C30" s="7">
        <v>23</v>
      </c>
      <c r="D30" s="17" t="s">
        <v>19</v>
      </c>
      <c r="E30" s="18"/>
      <c r="F30" s="18"/>
      <c r="G30" s="18"/>
      <c r="H30" s="19"/>
      <c r="I30" s="13"/>
      <c r="J30" s="24" t="str">
        <f t="shared" si="1"/>
        <v/>
      </c>
      <c r="K30" s="24" t="s">
        <v>64</v>
      </c>
      <c r="L30" s="24" t="str">
        <f t="shared" si="0"/>
        <v>Yes</v>
      </c>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26"/>
      <c r="BS30" s="26"/>
      <c r="BT30" s="26"/>
      <c r="BU30" s="26"/>
      <c r="BV30" s="26"/>
      <c r="BW30" s="26"/>
      <c r="BX30" s="26"/>
      <c r="BY30" s="26"/>
      <c r="BZ30" s="26"/>
      <c r="CA30" s="26"/>
      <c r="CB30" s="26"/>
      <c r="CC30" s="26"/>
      <c r="CD30" s="26"/>
      <c r="CE30" s="26"/>
      <c r="CF30" s="26"/>
      <c r="CG30" s="26"/>
      <c r="CH30" s="26"/>
      <c r="CI30" s="26"/>
      <c r="CJ30" s="26"/>
      <c r="CK30" s="26"/>
      <c r="CL30" s="26"/>
      <c r="CM30" s="26"/>
      <c r="CN30" s="26"/>
      <c r="CO30" s="26"/>
      <c r="CP30" s="26"/>
      <c r="CQ30" s="26"/>
      <c r="CR30" s="26"/>
      <c r="CS30" s="26"/>
      <c r="CT30" s="26"/>
      <c r="CU30" s="26"/>
      <c r="CV30" s="26"/>
      <c r="CW30" s="26"/>
      <c r="CX30" s="26"/>
      <c r="CY30" s="26"/>
      <c r="CZ30" s="26"/>
      <c r="DA30" s="26"/>
      <c r="DB30" s="26"/>
      <c r="DC30" s="26"/>
      <c r="DD30" s="26"/>
    </row>
    <row r="31" spans="3:108" ht="20.100000000000001" customHeight="1" x14ac:dyDescent="0.2">
      <c r="C31" s="7">
        <v>24</v>
      </c>
      <c r="D31" s="17" t="s">
        <v>33</v>
      </c>
      <c r="E31" s="18"/>
      <c r="F31" s="18"/>
      <c r="G31" s="18"/>
      <c r="H31" s="19"/>
      <c r="I31" s="13"/>
      <c r="J31" s="24" t="str">
        <f t="shared" si="1"/>
        <v/>
      </c>
      <c r="K31" s="24" t="s">
        <v>67</v>
      </c>
      <c r="L31" s="24" t="str">
        <f t="shared" si="0"/>
        <v/>
      </c>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6"/>
      <c r="CC31" s="26"/>
      <c r="CD31" s="26"/>
      <c r="CE31" s="26"/>
      <c r="CF31" s="26"/>
      <c r="CG31" s="26"/>
      <c r="CH31" s="26"/>
      <c r="CI31" s="26"/>
      <c r="CJ31" s="26"/>
      <c r="CK31" s="26"/>
      <c r="CL31" s="26"/>
      <c r="CM31" s="26"/>
      <c r="CN31" s="26"/>
      <c r="CO31" s="26"/>
      <c r="CP31" s="26"/>
      <c r="CQ31" s="26"/>
      <c r="CR31" s="26"/>
      <c r="CS31" s="26"/>
      <c r="CT31" s="26"/>
      <c r="CU31" s="26"/>
      <c r="CV31" s="26"/>
      <c r="CW31" s="26"/>
      <c r="CX31" s="26"/>
      <c r="CY31" s="26"/>
      <c r="CZ31" s="26"/>
      <c r="DA31" s="26"/>
      <c r="DB31" s="26"/>
      <c r="DC31" s="26"/>
      <c r="DD31" s="26"/>
    </row>
    <row r="32" spans="3:108" ht="20.100000000000001" customHeight="1" x14ac:dyDescent="0.2">
      <c r="C32" s="7">
        <v>25</v>
      </c>
      <c r="D32" s="17" t="s">
        <v>24</v>
      </c>
      <c r="E32" s="18"/>
      <c r="F32" s="18"/>
      <c r="G32" s="18"/>
      <c r="H32" s="19"/>
      <c r="I32" s="13"/>
      <c r="J32" s="24" t="str">
        <f t="shared" si="1"/>
        <v/>
      </c>
      <c r="K32" s="24" t="s">
        <v>65</v>
      </c>
      <c r="L32" s="24" t="str">
        <f t="shared" si="0"/>
        <v/>
      </c>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26"/>
      <c r="BS32" s="26"/>
      <c r="BT32" s="26"/>
      <c r="BU32" s="26"/>
      <c r="BV32" s="26"/>
      <c r="BW32" s="26"/>
      <c r="BX32" s="26"/>
      <c r="BY32" s="26"/>
      <c r="BZ32" s="26"/>
      <c r="CA32" s="26"/>
      <c r="CB32" s="26"/>
      <c r="CC32" s="26"/>
      <c r="CD32" s="26"/>
      <c r="CE32" s="26"/>
      <c r="CF32" s="26"/>
      <c r="CG32" s="26"/>
      <c r="CH32" s="26"/>
      <c r="CI32" s="26"/>
      <c r="CJ32" s="26"/>
      <c r="CK32" s="26"/>
      <c r="CL32" s="26"/>
      <c r="CM32" s="26"/>
      <c r="CN32" s="26"/>
      <c r="CO32" s="26"/>
      <c r="CP32" s="26"/>
      <c r="CQ32" s="26"/>
      <c r="CR32" s="26"/>
      <c r="CS32" s="26"/>
      <c r="CT32" s="26"/>
      <c r="CU32" s="26"/>
      <c r="CV32" s="26"/>
      <c r="CW32" s="26"/>
      <c r="CX32" s="26"/>
      <c r="CY32" s="26"/>
      <c r="CZ32" s="26"/>
      <c r="DA32" s="26"/>
      <c r="DB32" s="26"/>
      <c r="DC32" s="26"/>
      <c r="DD32" s="26"/>
    </row>
    <row r="33" spans="3:108" ht="20.100000000000001" customHeight="1" x14ac:dyDescent="0.2">
      <c r="C33" s="7">
        <v>26</v>
      </c>
      <c r="D33" s="17" t="s">
        <v>44</v>
      </c>
      <c r="E33" s="18"/>
      <c r="F33" s="18"/>
      <c r="G33" s="18"/>
      <c r="H33" s="19"/>
      <c r="I33" s="13"/>
      <c r="J33" s="24" t="str">
        <f t="shared" si="1"/>
        <v/>
      </c>
      <c r="K33" s="24" t="s">
        <v>69</v>
      </c>
      <c r="L33" s="24" t="str">
        <f t="shared" si="0"/>
        <v/>
      </c>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6"/>
      <c r="BW33" s="26"/>
      <c r="BX33" s="26"/>
      <c r="BY33" s="26"/>
      <c r="BZ33" s="26"/>
      <c r="CA33" s="26"/>
      <c r="CB33" s="26"/>
      <c r="CC33" s="26"/>
      <c r="CD33" s="26"/>
      <c r="CE33" s="26"/>
      <c r="CF33" s="26"/>
      <c r="CG33" s="26"/>
      <c r="CH33" s="26"/>
      <c r="CI33" s="26"/>
      <c r="CJ33" s="26"/>
      <c r="CK33" s="26"/>
      <c r="CL33" s="26"/>
      <c r="CM33" s="26"/>
      <c r="CN33" s="26"/>
      <c r="CO33" s="26"/>
      <c r="CP33" s="26"/>
      <c r="CQ33" s="26"/>
      <c r="CR33" s="26"/>
      <c r="CS33" s="26"/>
      <c r="CT33" s="26"/>
      <c r="CU33" s="26"/>
      <c r="CV33" s="26"/>
      <c r="CW33" s="26"/>
      <c r="CX33" s="26"/>
      <c r="CY33" s="26"/>
      <c r="CZ33" s="26"/>
      <c r="DA33" s="26"/>
      <c r="DB33" s="26"/>
      <c r="DC33" s="26"/>
      <c r="DD33" s="26"/>
    </row>
    <row r="34" spans="3:108" ht="20.100000000000001" customHeight="1" x14ac:dyDescent="0.2">
      <c r="C34" s="7">
        <v>27</v>
      </c>
      <c r="D34" s="17" t="s">
        <v>51</v>
      </c>
      <c r="E34" s="18"/>
      <c r="F34" s="18"/>
      <c r="G34" s="18"/>
      <c r="H34" s="19"/>
      <c r="I34" s="13"/>
      <c r="J34" s="24" t="str">
        <f t="shared" si="1"/>
        <v/>
      </c>
      <c r="K34" s="25" t="s">
        <v>70</v>
      </c>
      <c r="L34" s="24" t="str">
        <f t="shared" si="0"/>
        <v/>
      </c>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c r="BX34" s="26"/>
      <c r="BY34" s="26"/>
      <c r="BZ34" s="26"/>
      <c r="CA34" s="26"/>
      <c r="CB34" s="26"/>
      <c r="CC34" s="26"/>
      <c r="CD34" s="26"/>
      <c r="CE34" s="26"/>
      <c r="CF34" s="26"/>
      <c r="CG34" s="26"/>
      <c r="CH34" s="26"/>
      <c r="CI34" s="26"/>
      <c r="CJ34" s="26"/>
      <c r="CK34" s="26"/>
      <c r="CL34" s="26"/>
      <c r="CM34" s="26"/>
      <c r="CN34" s="26"/>
      <c r="CO34" s="26"/>
      <c r="CP34" s="26"/>
      <c r="CQ34" s="26"/>
      <c r="CR34" s="26"/>
      <c r="CS34" s="26"/>
      <c r="CT34" s="26"/>
      <c r="CU34" s="26"/>
      <c r="CV34" s="26"/>
      <c r="CW34" s="26"/>
      <c r="CX34" s="26"/>
      <c r="CY34" s="26"/>
      <c r="CZ34" s="26"/>
      <c r="DA34" s="26"/>
      <c r="DB34" s="26"/>
      <c r="DC34" s="26"/>
      <c r="DD34" s="26"/>
    </row>
    <row r="35" spans="3:108" ht="20.100000000000001" customHeight="1" x14ac:dyDescent="0.2">
      <c r="C35" s="7">
        <v>28</v>
      </c>
      <c r="D35" s="17" t="s">
        <v>15</v>
      </c>
      <c r="E35" s="18"/>
      <c r="F35" s="18"/>
      <c r="G35" s="18"/>
      <c r="H35" s="19"/>
      <c r="I35" s="13"/>
      <c r="J35" s="24" t="str">
        <f>IF(I35="Almost always",1,IF(I35="Moderately",2,IF(I35="Somewhat",3,IF(I35="Slightly",4,IF(I35="Not at all",5,"")))))</f>
        <v/>
      </c>
      <c r="K35" s="24" t="s">
        <v>87</v>
      </c>
      <c r="L35" s="24" t="str">
        <f t="shared" si="0"/>
        <v/>
      </c>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26"/>
      <c r="BS35" s="26"/>
      <c r="BT35" s="26"/>
      <c r="BU35" s="26"/>
      <c r="BV35" s="26"/>
      <c r="BW35" s="26"/>
      <c r="BX35" s="26"/>
      <c r="BY35" s="26"/>
      <c r="BZ35" s="26"/>
      <c r="CA35" s="26"/>
      <c r="CB35" s="26"/>
      <c r="CC35" s="26"/>
      <c r="CD35" s="26"/>
      <c r="CE35" s="26"/>
      <c r="CF35" s="26"/>
      <c r="CG35" s="26"/>
      <c r="CH35" s="26"/>
      <c r="CI35" s="26"/>
      <c r="CJ35" s="26"/>
      <c r="CK35" s="26"/>
      <c r="CL35" s="26"/>
      <c r="CM35" s="26"/>
      <c r="CN35" s="26"/>
      <c r="CO35" s="26"/>
      <c r="CP35" s="26"/>
      <c r="CQ35" s="26"/>
      <c r="CR35" s="26"/>
      <c r="CS35" s="26"/>
      <c r="CT35" s="26"/>
      <c r="CU35" s="26"/>
      <c r="CV35" s="26"/>
      <c r="CW35" s="26"/>
      <c r="CX35" s="26"/>
      <c r="CY35" s="26"/>
      <c r="CZ35" s="26"/>
      <c r="DA35" s="26"/>
      <c r="DB35" s="26"/>
      <c r="DC35" s="26"/>
      <c r="DD35" s="26"/>
    </row>
    <row r="36" spans="3:108" ht="20.100000000000001" customHeight="1" x14ac:dyDescent="0.2">
      <c r="C36" s="7">
        <v>29</v>
      </c>
      <c r="D36" s="17" t="s">
        <v>30</v>
      </c>
      <c r="E36" s="18"/>
      <c r="F36" s="18"/>
      <c r="G36" s="18"/>
      <c r="H36" s="19"/>
      <c r="I36" s="13"/>
      <c r="J36" s="24" t="str">
        <f t="shared" si="1"/>
        <v/>
      </c>
      <c r="K36" s="25" t="s">
        <v>66</v>
      </c>
      <c r="L36" s="24" t="str">
        <f t="shared" si="0"/>
        <v/>
      </c>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26"/>
      <c r="CQ36" s="26"/>
      <c r="CR36" s="26"/>
      <c r="CS36" s="26"/>
      <c r="CT36" s="26"/>
      <c r="CU36" s="26"/>
      <c r="CV36" s="26"/>
      <c r="CW36" s="26"/>
      <c r="CX36" s="26"/>
      <c r="CY36" s="26"/>
      <c r="CZ36" s="26"/>
      <c r="DA36" s="26"/>
      <c r="DB36" s="26"/>
      <c r="DC36" s="26"/>
      <c r="DD36" s="26"/>
    </row>
    <row r="37" spans="3:108" ht="20.100000000000001" customHeight="1" x14ac:dyDescent="0.2">
      <c r="C37" s="7">
        <v>30</v>
      </c>
      <c r="D37" s="17" t="s">
        <v>55</v>
      </c>
      <c r="E37" s="18"/>
      <c r="F37" s="18"/>
      <c r="G37" s="18"/>
      <c r="H37" s="19"/>
      <c r="I37" s="13"/>
      <c r="J37" s="24" t="str">
        <f t="shared" si="1"/>
        <v/>
      </c>
      <c r="K37" s="24" t="s">
        <v>71</v>
      </c>
      <c r="L37" s="24" t="str">
        <f t="shared" si="0"/>
        <v/>
      </c>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26"/>
      <c r="CQ37" s="26"/>
      <c r="CR37" s="26"/>
      <c r="CS37" s="26"/>
      <c r="CT37" s="26"/>
      <c r="CU37" s="26"/>
      <c r="CV37" s="26"/>
      <c r="CW37" s="26"/>
      <c r="CX37" s="26"/>
      <c r="CY37" s="26"/>
      <c r="CZ37" s="26"/>
      <c r="DA37" s="26"/>
      <c r="DB37" s="26"/>
      <c r="DC37" s="26"/>
      <c r="DD37" s="26"/>
    </row>
    <row r="38" spans="3:108" ht="20.100000000000001" customHeight="1" x14ac:dyDescent="0.2">
      <c r="C38" s="7">
        <v>31</v>
      </c>
      <c r="D38" s="17" t="s">
        <v>48</v>
      </c>
      <c r="E38" s="18"/>
      <c r="F38" s="18"/>
      <c r="G38" s="18"/>
      <c r="H38" s="19"/>
      <c r="I38" s="13"/>
      <c r="J38" s="24" t="str">
        <f t="shared" si="1"/>
        <v/>
      </c>
      <c r="K38" s="24" t="s">
        <v>70</v>
      </c>
      <c r="L38" s="24" t="str">
        <f t="shared" si="0"/>
        <v/>
      </c>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c r="AY38" s="26"/>
      <c r="AZ38" s="26"/>
      <c r="BA38" s="26"/>
      <c r="BB38" s="26"/>
      <c r="BC38" s="26"/>
      <c r="BD38" s="26"/>
      <c r="BE38" s="26"/>
      <c r="BF38" s="26"/>
      <c r="BG38" s="26"/>
      <c r="BH38" s="26"/>
      <c r="BI38" s="26"/>
      <c r="BJ38" s="26"/>
      <c r="BK38" s="26"/>
      <c r="BL38" s="26"/>
      <c r="BM38" s="26"/>
      <c r="BN38" s="26"/>
      <c r="BO38" s="26"/>
      <c r="BP38" s="26"/>
      <c r="BQ38" s="26"/>
      <c r="BR38" s="26"/>
      <c r="BS38" s="26"/>
      <c r="BT38" s="26"/>
      <c r="BU38" s="26"/>
      <c r="BV38" s="26"/>
      <c r="BW38" s="26"/>
      <c r="BX38" s="26"/>
      <c r="BY38" s="26"/>
      <c r="BZ38" s="26"/>
      <c r="CA38" s="26"/>
      <c r="CB38" s="26"/>
      <c r="CC38" s="26"/>
      <c r="CD38" s="26"/>
      <c r="CE38" s="26"/>
      <c r="CF38" s="26"/>
      <c r="CG38" s="26"/>
      <c r="CH38" s="26"/>
      <c r="CI38" s="26"/>
      <c r="CJ38" s="26"/>
      <c r="CK38" s="26"/>
      <c r="CL38" s="26"/>
      <c r="CM38" s="26"/>
      <c r="CN38" s="26"/>
      <c r="CO38" s="26"/>
      <c r="CP38" s="26"/>
      <c r="CQ38" s="26"/>
      <c r="CR38" s="26"/>
      <c r="CS38" s="26"/>
      <c r="CT38" s="26"/>
      <c r="CU38" s="26"/>
      <c r="CV38" s="26"/>
      <c r="CW38" s="26"/>
      <c r="CX38" s="26"/>
      <c r="CY38" s="26"/>
      <c r="CZ38" s="26"/>
      <c r="DA38" s="26"/>
      <c r="DB38" s="26"/>
      <c r="DC38" s="26"/>
      <c r="DD38" s="26"/>
    </row>
    <row r="39" spans="3:108" ht="20.100000000000001" customHeight="1" x14ac:dyDescent="0.2">
      <c r="C39" s="7">
        <v>32</v>
      </c>
      <c r="D39" s="17" t="s">
        <v>37</v>
      </c>
      <c r="E39" s="20"/>
      <c r="F39" s="20"/>
      <c r="G39" s="20"/>
      <c r="H39" s="21"/>
      <c r="I39" s="13"/>
      <c r="J39" s="24" t="str">
        <f t="shared" si="1"/>
        <v/>
      </c>
      <c r="K39" s="24" t="s">
        <v>67</v>
      </c>
      <c r="L39" s="24" t="str">
        <f t="shared" si="0"/>
        <v/>
      </c>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26"/>
      <c r="AY39" s="26"/>
      <c r="AZ39" s="26"/>
      <c r="BA39" s="26"/>
      <c r="BB39" s="26"/>
      <c r="BC39" s="26"/>
      <c r="BD39" s="26"/>
      <c r="BE39" s="26"/>
      <c r="BF39" s="26"/>
      <c r="BG39" s="26"/>
      <c r="BH39" s="26"/>
      <c r="BI39" s="26"/>
      <c r="BJ39" s="26"/>
      <c r="BK39" s="26"/>
      <c r="BL39" s="26"/>
      <c r="BM39" s="26"/>
      <c r="BN39" s="26"/>
      <c r="BO39" s="26"/>
      <c r="BP39" s="26"/>
      <c r="BQ39" s="26"/>
      <c r="BR39" s="26"/>
      <c r="BS39" s="26"/>
      <c r="BT39" s="26"/>
      <c r="BU39" s="26"/>
      <c r="BV39" s="26"/>
      <c r="BW39" s="26"/>
      <c r="BX39" s="26"/>
      <c r="BY39" s="26"/>
      <c r="BZ39" s="26"/>
      <c r="CA39" s="26"/>
      <c r="CB39" s="26"/>
      <c r="CC39" s="26"/>
      <c r="CD39" s="26"/>
      <c r="CE39" s="26"/>
      <c r="CF39" s="26"/>
      <c r="CG39" s="26"/>
      <c r="CH39" s="26"/>
      <c r="CI39" s="26"/>
      <c r="CJ39" s="26"/>
      <c r="CK39" s="26"/>
      <c r="CL39" s="26"/>
      <c r="CM39" s="26"/>
      <c r="CN39" s="26"/>
      <c r="CO39" s="26"/>
      <c r="CP39" s="26"/>
      <c r="CQ39" s="26"/>
      <c r="CR39" s="26"/>
      <c r="CS39" s="26"/>
      <c r="CT39" s="26"/>
      <c r="CU39" s="26"/>
      <c r="CV39" s="26"/>
      <c r="CW39" s="26"/>
      <c r="CX39" s="26"/>
      <c r="CY39" s="26"/>
      <c r="CZ39" s="26"/>
      <c r="DA39" s="26"/>
      <c r="DB39" s="26"/>
      <c r="DC39" s="26"/>
      <c r="DD39" s="26"/>
    </row>
    <row r="40" spans="3:108" ht="20.100000000000001" customHeight="1" x14ac:dyDescent="0.2">
      <c r="C40" s="7">
        <v>33</v>
      </c>
      <c r="D40" s="17" t="s">
        <v>46</v>
      </c>
      <c r="E40" s="18"/>
      <c r="F40" s="18"/>
      <c r="G40" s="18"/>
      <c r="H40" s="19"/>
      <c r="I40" s="13"/>
      <c r="J40" s="24" t="str">
        <f t="shared" si="1"/>
        <v/>
      </c>
      <c r="K40" s="24" t="s">
        <v>69</v>
      </c>
      <c r="L40" s="24" t="str">
        <f t="shared" si="0"/>
        <v/>
      </c>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c r="CC40" s="26"/>
      <c r="CD40" s="26"/>
      <c r="CE40" s="26"/>
      <c r="CF40" s="26"/>
      <c r="CG40" s="26"/>
      <c r="CH40" s="26"/>
      <c r="CI40" s="26"/>
      <c r="CJ40" s="26"/>
      <c r="CK40" s="26"/>
      <c r="CL40" s="26"/>
      <c r="CM40" s="26"/>
      <c r="CN40" s="26"/>
      <c r="CO40" s="26"/>
      <c r="CP40" s="26"/>
      <c r="CQ40" s="26"/>
      <c r="CR40" s="26"/>
      <c r="CS40" s="26"/>
      <c r="CT40" s="26"/>
      <c r="CU40" s="26"/>
      <c r="CV40" s="26"/>
      <c r="CW40" s="26"/>
      <c r="CX40" s="26"/>
      <c r="CY40" s="26"/>
      <c r="CZ40" s="26"/>
      <c r="DA40" s="26"/>
      <c r="DB40" s="26"/>
      <c r="DC40" s="26"/>
      <c r="DD40" s="26"/>
    </row>
    <row r="41" spans="3:108" ht="20.100000000000001" customHeight="1" x14ac:dyDescent="0.2">
      <c r="C41" s="7">
        <v>34</v>
      </c>
      <c r="D41" s="17" t="s">
        <v>25</v>
      </c>
      <c r="E41" s="18"/>
      <c r="F41" s="18"/>
      <c r="G41" s="18"/>
      <c r="H41" s="19"/>
      <c r="I41" s="13"/>
      <c r="J41" s="24" t="str">
        <f t="shared" si="1"/>
        <v/>
      </c>
      <c r="K41" s="24" t="s">
        <v>65</v>
      </c>
      <c r="L41" s="24" t="str">
        <f t="shared" si="0"/>
        <v/>
      </c>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26"/>
      <c r="BH41" s="26"/>
      <c r="BI41" s="26"/>
      <c r="BJ41" s="26"/>
      <c r="BK41" s="26"/>
      <c r="BL41" s="26"/>
      <c r="BM41" s="26"/>
      <c r="BN41" s="26"/>
      <c r="BO41" s="26"/>
      <c r="BP41" s="26"/>
      <c r="BQ41" s="26"/>
      <c r="BR41" s="26"/>
      <c r="BS41" s="26"/>
      <c r="BT41" s="26"/>
      <c r="BU41" s="26"/>
      <c r="BV41" s="26"/>
      <c r="BW41" s="26"/>
      <c r="BX41" s="26"/>
      <c r="BY41" s="26"/>
      <c r="BZ41" s="26"/>
      <c r="CA41" s="26"/>
      <c r="CB41" s="26"/>
      <c r="CC41" s="26"/>
      <c r="CD41" s="26"/>
      <c r="CE41" s="26"/>
      <c r="CF41" s="26"/>
      <c r="CG41" s="26"/>
      <c r="CH41" s="26"/>
      <c r="CI41" s="26"/>
      <c r="CJ41" s="26"/>
      <c r="CK41" s="26"/>
      <c r="CL41" s="26"/>
      <c r="CM41" s="26"/>
      <c r="CN41" s="26"/>
      <c r="CO41" s="26"/>
      <c r="CP41" s="26"/>
      <c r="CQ41" s="26"/>
      <c r="CR41" s="26"/>
      <c r="CS41" s="26"/>
      <c r="CT41" s="26"/>
      <c r="CU41" s="26"/>
      <c r="CV41" s="26"/>
      <c r="CW41" s="26"/>
      <c r="CX41" s="26"/>
      <c r="CY41" s="26"/>
      <c r="CZ41" s="26"/>
      <c r="DA41" s="26"/>
      <c r="DB41" s="26"/>
      <c r="DC41" s="26"/>
      <c r="DD41" s="26"/>
    </row>
    <row r="42" spans="3:108" ht="20.100000000000001" customHeight="1" x14ac:dyDescent="0.2">
      <c r="C42" s="7">
        <v>35</v>
      </c>
      <c r="D42" s="17" t="s">
        <v>18</v>
      </c>
      <c r="E42" s="18"/>
      <c r="F42" s="18"/>
      <c r="G42" s="18"/>
      <c r="H42" s="19"/>
      <c r="I42" s="13"/>
      <c r="J42" s="24" t="str">
        <f t="shared" si="1"/>
        <v/>
      </c>
      <c r="K42" s="25" t="s">
        <v>64</v>
      </c>
      <c r="L42" s="24" t="str">
        <f t="shared" si="0"/>
        <v>Yes</v>
      </c>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26"/>
      <c r="BR42" s="26"/>
      <c r="BS42" s="26"/>
      <c r="BT42" s="26"/>
      <c r="BU42" s="26"/>
      <c r="BV42" s="26"/>
      <c r="BW42" s="26"/>
      <c r="BX42" s="26"/>
      <c r="BY42" s="26"/>
      <c r="BZ42" s="26"/>
      <c r="CA42" s="26"/>
      <c r="CB42" s="26"/>
      <c r="CC42" s="26"/>
      <c r="CD42" s="26"/>
      <c r="CE42" s="26"/>
      <c r="CF42" s="26"/>
      <c r="CG42" s="26"/>
      <c r="CH42" s="26"/>
      <c r="CI42" s="26"/>
      <c r="CJ42" s="26"/>
      <c r="CK42" s="26"/>
      <c r="CL42" s="26"/>
      <c r="CM42" s="26"/>
      <c r="CN42" s="26"/>
      <c r="CO42" s="26"/>
      <c r="CP42" s="26"/>
      <c r="CQ42" s="26"/>
      <c r="CR42" s="26"/>
      <c r="CS42" s="26"/>
      <c r="CT42" s="26"/>
      <c r="CU42" s="26"/>
      <c r="CV42" s="26"/>
      <c r="CW42" s="26"/>
      <c r="CX42" s="26"/>
      <c r="CY42" s="26"/>
      <c r="CZ42" s="26"/>
      <c r="DA42" s="26"/>
      <c r="DB42" s="26"/>
      <c r="DC42" s="26"/>
      <c r="DD42" s="26"/>
    </row>
    <row r="43" spans="3:108" ht="20.100000000000001" customHeight="1" x14ac:dyDescent="0.2">
      <c r="C43" s="7">
        <v>36</v>
      </c>
      <c r="D43" s="17" t="s">
        <v>35</v>
      </c>
      <c r="E43" s="18"/>
      <c r="F43" s="18"/>
      <c r="G43" s="18"/>
      <c r="H43" s="19"/>
      <c r="I43" s="13"/>
      <c r="J43" s="24" t="str">
        <f t="shared" si="1"/>
        <v/>
      </c>
      <c r="K43" s="24" t="s">
        <v>67</v>
      </c>
      <c r="L43" s="24" t="str">
        <f t="shared" si="0"/>
        <v/>
      </c>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26"/>
      <c r="BR43" s="26"/>
      <c r="BS43" s="26"/>
      <c r="BT43" s="26"/>
      <c r="BU43" s="26"/>
      <c r="BV43" s="26"/>
      <c r="BW43" s="26"/>
      <c r="BX43" s="26"/>
      <c r="BY43" s="26"/>
      <c r="BZ43" s="26"/>
      <c r="CA43" s="26"/>
      <c r="CB43" s="26"/>
      <c r="CC43" s="26"/>
      <c r="CD43" s="26"/>
      <c r="CE43" s="26"/>
      <c r="CF43" s="26"/>
      <c r="CG43" s="26"/>
      <c r="CH43" s="26"/>
      <c r="CI43" s="26"/>
      <c r="CJ43" s="26"/>
      <c r="CK43" s="26"/>
      <c r="CL43" s="26"/>
      <c r="CM43" s="26"/>
      <c r="CN43" s="26"/>
      <c r="CO43" s="26"/>
      <c r="CP43" s="26"/>
      <c r="CQ43" s="26"/>
      <c r="CR43" s="26"/>
      <c r="CS43" s="26"/>
      <c r="CT43" s="26"/>
      <c r="CU43" s="26"/>
      <c r="CV43" s="26"/>
      <c r="CW43" s="26"/>
      <c r="CX43" s="26"/>
      <c r="CY43" s="26"/>
      <c r="CZ43" s="26"/>
      <c r="DA43" s="26"/>
      <c r="DB43" s="26"/>
      <c r="DC43" s="26"/>
      <c r="DD43" s="26"/>
    </row>
    <row r="44" spans="3:108" ht="20.100000000000001" customHeight="1" x14ac:dyDescent="0.2">
      <c r="C44" s="7">
        <v>37</v>
      </c>
      <c r="D44" s="17" t="s">
        <v>20</v>
      </c>
      <c r="E44" s="18"/>
      <c r="F44" s="18"/>
      <c r="G44" s="18"/>
      <c r="H44" s="19"/>
      <c r="I44" s="13"/>
      <c r="J44" s="24" t="str">
        <f t="shared" si="1"/>
        <v/>
      </c>
      <c r="K44" s="24" t="s">
        <v>64</v>
      </c>
      <c r="L44" s="24" t="str">
        <f t="shared" si="0"/>
        <v>Yes</v>
      </c>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6"/>
      <c r="CG44" s="26"/>
      <c r="CH44" s="26"/>
      <c r="CI44" s="26"/>
      <c r="CJ44" s="26"/>
      <c r="CK44" s="26"/>
      <c r="CL44" s="26"/>
      <c r="CM44" s="26"/>
      <c r="CN44" s="26"/>
      <c r="CO44" s="26"/>
      <c r="CP44" s="26"/>
      <c r="CQ44" s="26"/>
      <c r="CR44" s="26"/>
      <c r="CS44" s="26"/>
      <c r="CT44" s="26"/>
      <c r="CU44" s="26"/>
      <c r="CV44" s="26"/>
      <c r="CW44" s="26"/>
      <c r="CX44" s="26"/>
      <c r="CY44" s="26"/>
      <c r="CZ44" s="26"/>
      <c r="DA44" s="26"/>
      <c r="DB44" s="26"/>
      <c r="DC44" s="26"/>
      <c r="DD44" s="26"/>
    </row>
    <row r="45" spans="3:108" ht="20.100000000000001" customHeight="1" x14ac:dyDescent="0.2">
      <c r="C45" s="7">
        <v>38</v>
      </c>
      <c r="D45" s="17" t="s">
        <v>54</v>
      </c>
      <c r="E45" s="18"/>
      <c r="F45" s="18"/>
      <c r="G45" s="18"/>
      <c r="H45" s="19"/>
      <c r="I45" s="13"/>
      <c r="J45" s="24" t="str">
        <f t="shared" si="1"/>
        <v/>
      </c>
      <c r="K45" s="24" t="s">
        <v>71</v>
      </c>
      <c r="L45" s="24" t="str">
        <f t="shared" si="0"/>
        <v/>
      </c>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c r="BA45" s="26"/>
      <c r="BB45" s="26"/>
      <c r="BC45" s="26"/>
      <c r="BD45" s="26"/>
      <c r="BE45" s="26"/>
      <c r="BF45" s="26"/>
      <c r="BG45" s="26"/>
      <c r="BH45" s="26"/>
      <c r="BI45" s="26"/>
      <c r="BJ45" s="26"/>
      <c r="BK45" s="26"/>
      <c r="BL45" s="26"/>
      <c r="BM45" s="26"/>
      <c r="BN45" s="26"/>
      <c r="BO45" s="26"/>
      <c r="BP45" s="26"/>
      <c r="BQ45" s="26"/>
      <c r="BR45" s="26"/>
      <c r="BS45" s="26"/>
      <c r="BT45" s="26"/>
      <c r="BU45" s="26"/>
      <c r="BV45" s="26"/>
      <c r="BW45" s="26"/>
      <c r="BX45" s="26"/>
      <c r="BY45" s="26"/>
      <c r="BZ45" s="26"/>
      <c r="CA45" s="26"/>
      <c r="CB45" s="26"/>
      <c r="CC45" s="26"/>
      <c r="CD45" s="26"/>
      <c r="CE45" s="26"/>
      <c r="CF45" s="26"/>
      <c r="CG45" s="26"/>
      <c r="CH45" s="26"/>
      <c r="CI45" s="26"/>
      <c r="CJ45" s="26"/>
      <c r="CK45" s="26"/>
      <c r="CL45" s="26"/>
      <c r="CM45" s="26"/>
      <c r="CN45" s="26"/>
      <c r="CO45" s="26"/>
      <c r="CP45" s="26"/>
      <c r="CQ45" s="26"/>
      <c r="CR45" s="26"/>
      <c r="CS45" s="26"/>
      <c r="CT45" s="26"/>
      <c r="CU45" s="26"/>
      <c r="CV45" s="26"/>
      <c r="CW45" s="26"/>
      <c r="CX45" s="26"/>
      <c r="CY45" s="26"/>
      <c r="CZ45" s="26"/>
      <c r="DA45" s="26"/>
      <c r="DB45" s="26"/>
      <c r="DC45" s="26"/>
      <c r="DD45" s="26"/>
    </row>
    <row r="46" spans="3:108" ht="20.100000000000001" customHeight="1" x14ac:dyDescent="0.2">
      <c r="C46" s="7">
        <v>39</v>
      </c>
      <c r="D46" s="17" t="s">
        <v>49</v>
      </c>
      <c r="E46" s="18"/>
      <c r="F46" s="18"/>
      <c r="G46" s="18"/>
      <c r="H46" s="19"/>
      <c r="I46" s="13"/>
      <c r="J46" s="24" t="str">
        <f t="shared" si="1"/>
        <v/>
      </c>
      <c r="K46" s="24" t="s">
        <v>70</v>
      </c>
      <c r="L46" s="24" t="str">
        <f t="shared" si="0"/>
        <v/>
      </c>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26"/>
      <c r="CE46" s="26"/>
      <c r="CF46" s="26"/>
      <c r="CG46" s="26"/>
      <c r="CH46" s="26"/>
      <c r="CI46" s="26"/>
      <c r="CJ46" s="26"/>
      <c r="CK46" s="26"/>
      <c r="CL46" s="26"/>
      <c r="CM46" s="26"/>
      <c r="CN46" s="26"/>
      <c r="CO46" s="26"/>
      <c r="CP46" s="26"/>
      <c r="CQ46" s="26"/>
      <c r="CR46" s="26"/>
      <c r="CS46" s="26"/>
      <c r="CT46" s="26"/>
      <c r="CU46" s="26"/>
      <c r="CV46" s="26"/>
      <c r="CW46" s="26"/>
      <c r="CX46" s="26"/>
      <c r="CY46" s="26"/>
      <c r="CZ46" s="26"/>
      <c r="DA46" s="26"/>
      <c r="DB46" s="26"/>
      <c r="DC46" s="26"/>
      <c r="DD46" s="26"/>
    </row>
    <row r="47" spans="3:108" ht="20.100000000000001" customHeight="1" x14ac:dyDescent="0.2">
      <c r="C47" s="7">
        <v>40</v>
      </c>
      <c r="D47" s="17" t="s">
        <v>32</v>
      </c>
      <c r="E47" s="18"/>
      <c r="F47" s="18"/>
      <c r="G47" s="18"/>
      <c r="H47" s="19"/>
      <c r="I47" s="13"/>
      <c r="J47" s="24" t="str">
        <f t="shared" si="1"/>
        <v/>
      </c>
      <c r="K47" s="24" t="s">
        <v>66</v>
      </c>
      <c r="L47" s="24" t="str">
        <f t="shared" si="0"/>
        <v/>
      </c>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6"/>
      <c r="AW47" s="26"/>
      <c r="AX47" s="26"/>
      <c r="AY47" s="26"/>
      <c r="AZ47" s="26"/>
      <c r="BA47" s="26"/>
      <c r="BB47" s="26"/>
      <c r="BC47" s="26"/>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26"/>
      <c r="CB47" s="26"/>
      <c r="CC47" s="26"/>
      <c r="CD47" s="26"/>
      <c r="CE47" s="26"/>
      <c r="CF47" s="26"/>
      <c r="CG47" s="26"/>
      <c r="CH47" s="26"/>
      <c r="CI47" s="26"/>
      <c r="CJ47" s="26"/>
      <c r="CK47" s="26"/>
      <c r="CL47" s="26"/>
      <c r="CM47" s="26"/>
      <c r="CN47" s="26"/>
      <c r="CO47" s="26"/>
      <c r="CP47" s="26"/>
      <c r="CQ47" s="26"/>
      <c r="CR47" s="26"/>
      <c r="CS47" s="26"/>
      <c r="CT47" s="26"/>
      <c r="CU47" s="26"/>
      <c r="CV47" s="26"/>
      <c r="CW47" s="26"/>
      <c r="CX47" s="26"/>
      <c r="CY47" s="26"/>
      <c r="CZ47" s="26"/>
      <c r="DA47" s="26"/>
      <c r="DB47" s="26"/>
      <c r="DC47" s="26"/>
      <c r="DD47" s="26"/>
    </row>
    <row r="48" spans="3:108" ht="20.100000000000001" customHeight="1" x14ac:dyDescent="0.2">
      <c r="C48" s="7">
        <v>41</v>
      </c>
      <c r="D48" s="17" t="s">
        <v>22</v>
      </c>
      <c r="E48" s="18"/>
      <c r="F48" s="18"/>
      <c r="G48" s="18"/>
      <c r="H48" s="19"/>
      <c r="I48" s="13"/>
      <c r="J48" s="24" t="str">
        <f t="shared" si="1"/>
        <v/>
      </c>
      <c r="K48" s="24" t="s">
        <v>64</v>
      </c>
      <c r="L48" s="24" t="str">
        <f t="shared" si="0"/>
        <v>Yes</v>
      </c>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c r="BV48" s="26"/>
      <c r="BW48" s="26"/>
      <c r="BX48" s="26"/>
      <c r="BY48" s="26"/>
      <c r="BZ48" s="26"/>
      <c r="CA48" s="26"/>
      <c r="CB48" s="26"/>
      <c r="CC48" s="26"/>
      <c r="CD48" s="26"/>
      <c r="CE48" s="26"/>
      <c r="CF48" s="26"/>
      <c r="CG48" s="26"/>
      <c r="CH48" s="26"/>
      <c r="CI48" s="26"/>
      <c r="CJ48" s="26"/>
      <c r="CK48" s="26"/>
      <c r="CL48" s="26"/>
      <c r="CM48" s="26"/>
      <c r="CN48" s="26"/>
      <c r="CO48" s="26"/>
      <c r="CP48" s="26"/>
      <c r="CQ48" s="26"/>
      <c r="CR48" s="26"/>
      <c r="CS48" s="26"/>
      <c r="CT48" s="26"/>
      <c r="CU48" s="26"/>
      <c r="CV48" s="26"/>
      <c r="CW48" s="26"/>
      <c r="CX48" s="26"/>
      <c r="CY48" s="26"/>
      <c r="CZ48" s="26"/>
      <c r="DA48" s="26"/>
      <c r="DB48" s="26"/>
      <c r="DC48" s="26"/>
      <c r="DD48" s="26"/>
    </row>
    <row r="49" spans="2:108" ht="20.100000000000001" customHeight="1" x14ac:dyDescent="0.2">
      <c r="C49" s="7">
        <v>42</v>
      </c>
      <c r="D49" s="17" t="s">
        <v>39</v>
      </c>
      <c r="E49" s="18"/>
      <c r="F49" s="18"/>
      <c r="G49" s="18"/>
      <c r="H49" s="19"/>
      <c r="I49" s="13"/>
      <c r="J49" s="24" t="str">
        <f t="shared" si="1"/>
        <v/>
      </c>
      <c r="K49" s="25" t="s">
        <v>68</v>
      </c>
      <c r="L49" s="24" t="str">
        <f t="shared" si="0"/>
        <v/>
      </c>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c r="CB49" s="26"/>
      <c r="CC49" s="26"/>
      <c r="CD49" s="26"/>
      <c r="CE49" s="26"/>
      <c r="CF49" s="26"/>
      <c r="CG49" s="26"/>
      <c r="CH49" s="26"/>
      <c r="CI49" s="26"/>
      <c r="CJ49" s="26"/>
      <c r="CK49" s="26"/>
      <c r="CL49" s="26"/>
      <c r="CM49" s="26"/>
      <c r="CN49" s="26"/>
      <c r="CO49" s="26"/>
      <c r="CP49" s="26"/>
      <c r="CQ49" s="26"/>
      <c r="CR49" s="26"/>
      <c r="CS49" s="26"/>
      <c r="CT49" s="26"/>
      <c r="CU49" s="26"/>
      <c r="CV49" s="26"/>
      <c r="CW49" s="26"/>
      <c r="CX49" s="26"/>
      <c r="CY49" s="26"/>
      <c r="CZ49" s="26"/>
      <c r="DA49" s="26"/>
      <c r="DB49" s="26"/>
      <c r="DC49" s="26"/>
      <c r="DD49" s="26"/>
    </row>
    <row r="50" spans="2:108" ht="20.100000000000001" customHeight="1" x14ac:dyDescent="0.2">
      <c r="C50" s="7">
        <v>43</v>
      </c>
      <c r="D50" s="17" t="s">
        <v>50</v>
      </c>
      <c r="E50" s="18"/>
      <c r="F50" s="18"/>
      <c r="G50" s="18"/>
      <c r="H50" s="19"/>
      <c r="I50" s="13"/>
      <c r="J50" s="24" t="str">
        <f t="shared" si="1"/>
        <v/>
      </c>
      <c r="K50" s="24" t="s">
        <v>70</v>
      </c>
      <c r="L50" s="24" t="str">
        <f t="shared" si="0"/>
        <v/>
      </c>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c r="BM50" s="26"/>
      <c r="BN50" s="26"/>
      <c r="BO50" s="26"/>
      <c r="BP50" s="26"/>
      <c r="BQ50" s="26"/>
      <c r="BR50" s="26"/>
      <c r="BS50" s="26"/>
      <c r="BT50" s="26"/>
      <c r="BU50" s="26"/>
      <c r="BV50" s="26"/>
      <c r="BW50" s="26"/>
      <c r="BX50" s="26"/>
      <c r="BY50" s="26"/>
      <c r="BZ50" s="26"/>
      <c r="CA50" s="26"/>
      <c r="CB50" s="26"/>
      <c r="CC50" s="26"/>
      <c r="CD50" s="26"/>
      <c r="CE50" s="26"/>
      <c r="CF50" s="26"/>
      <c r="CG50" s="26"/>
      <c r="CH50" s="26"/>
      <c r="CI50" s="26"/>
      <c r="CJ50" s="26"/>
      <c r="CK50" s="26"/>
      <c r="CL50" s="26"/>
      <c r="CM50" s="26"/>
      <c r="CN50" s="26"/>
      <c r="CO50" s="26"/>
      <c r="CP50" s="26"/>
      <c r="CQ50" s="26"/>
      <c r="CR50" s="26"/>
      <c r="CS50" s="26"/>
      <c r="CT50" s="26"/>
      <c r="CU50" s="26"/>
      <c r="CV50" s="26"/>
      <c r="CW50" s="26"/>
      <c r="CX50" s="26"/>
      <c r="CY50" s="26"/>
      <c r="CZ50" s="26"/>
      <c r="DA50" s="26"/>
      <c r="DB50" s="26"/>
      <c r="DC50" s="26"/>
      <c r="DD50" s="26"/>
    </row>
    <row r="51" spans="2:108" ht="20.100000000000001" customHeight="1" x14ac:dyDescent="0.2">
      <c r="C51" s="7">
        <v>44</v>
      </c>
      <c r="D51" s="17" t="s">
        <v>26</v>
      </c>
      <c r="E51" s="18"/>
      <c r="F51" s="18"/>
      <c r="G51" s="18"/>
      <c r="H51" s="19"/>
      <c r="I51" s="13"/>
      <c r="J51" s="24" t="str">
        <f t="shared" si="1"/>
        <v/>
      </c>
      <c r="K51" s="24" t="s">
        <v>65</v>
      </c>
      <c r="L51" s="24" t="str">
        <f t="shared" si="0"/>
        <v/>
      </c>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A51" s="26"/>
      <c r="BB51" s="26"/>
      <c r="BC51" s="26"/>
      <c r="BD51" s="26"/>
      <c r="BE51" s="26"/>
      <c r="BF51" s="26"/>
      <c r="BG51" s="26"/>
      <c r="BH51" s="26"/>
      <c r="BI51" s="26"/>
      <c r="BJ51" s="26"/>
      <c r="BK51" s="26"/>
      <c r="BL51" s="26"/>
      <c r="BM51" s="26"/>
      <c r="BN51" s="26"/>
      <c r="BO51" s="26"/>
      <c r="BP51" s="26"/>
      <c r="BQ51" s="26"/>
      <c r="BR51" s="26"/>
      <c r="BS51" s="26"/>
      <c r="BT51" s="26"/>
      <c r="BU51" s="26"/>
      <c r="BV51" s="26"/>
      <c r="BW51" s="26"/>
      <c r="BX51" s="26"/>
      <c r="BY51" s="26"/>
      <c r="BZ51" s="26"/>
      <c r="CA51" s="26"/>
      <c r="CB51" s="26"/>
      <c r="CC51" s="26"/>
      <c r="CD51" s="26"/>
      <c r="CE51" s="26"/>
      <c r="CF51" s="26"/>
      <c r="CG51" s="26"/>
      <c r="CH51" s="26"/>
      <c r="CI51" s="26"/>
      <c r="CJ51" s="26"/>
      <c r="CK51" s="26"/>
      <c r="CL51" s="26"/>
      <c r="CM51" s="26"/>
      <c r="CN51" s="26"/>
      <c r="CO51" s="26"/>
      <c r="CP51" s="26"/>
      <c r="CQ51" s="26"/>
      <c r="CR51" s="26"/>
      <c r="CS51" s="26"/>
      <c r="CT51" s="26"/>
      <c r="CU51" s="26"/>
      <c r="CV51" s="26"/>
      <c r="CW51" s="26"/>
      <c r="CX51" s="26"/>
      <c r="CY51" s="26"/>
      <c r="CZ51" s="26"/>
      <c r="DA51" s="26"/>
      <c r="DB51" s="26"/>
      <c r="DC51" s="26"/>
      <c r="DD51" s="26"/>
    </row>
    <row r="52" spans="2:108" ht="20.100000000000001" customHeight="1" x14ac:dyDescent="0.2">
      <c r="C52" s="7">
        <v>45</v>
      </c>
      <c r="D52" s="17" t="s">
        <v>43</v>
      </c>
      <c r="E52" s="18"/>
      <c r="F52" s="18"/>
      <c r="G52" s="18"/>
      <c r="H52" s="19"/>
      <c r="I52" s="13"/>
      <c r="J52" s="24" t="str">
        <f t="shared" si="1"/>
        <v/>
      </c>
      <c r="K52" s="24" t="s">
        <v>69</v>
      </c>
      <c r="L52" s="24" t="str">
        <f t="shared" si="0"/>
        <v/>
      </c>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26"/>
      <c r="BA52" s="26"/>
      <c r="BB52" s="26"/>
      <c r="BC52" s="26"/>
      <c r="BD52" s="26"/>
      <c r="BE52" s="26"/>
      <c r="BF52" s="26"/>
      <c r="BG52" s="26"/>
      <c r="BH52" s="26"/>
      <c r="BI52" s="26"/>
      <c r="BJ52" s="26"/>
      <c r="BK52" s="26"/>
      <c r="BL52" s="26"/>
      <c r="BM52" s="26"/>
      <c r="BN52" s="26"/>
      <c r="BO52" s="26"/>
      <c r="BP52" s="26"/>
      <c r="BQ52" s="26"/>
      <c r="BR52" s="26"/>
      <c r="BS52" s="26"/>
      <c r="BT52" s="26"/>
      <c r="BU52" s="26"/>
      <c r="BV52" s="26"/>
      <c r="BW52" s="26"/>
      <c r="BX52" s="26"/>
      <c r="BY52" s="26"/>
      <c r="BZ52" s="26"/>
      <c r="CA52" s="26"/>
      <c r="CB52" s="26"/>
      <c r="CC52" s="26"/>
      <c r="CD52" s="26"/>
      <c r="CE52" s="26"/>
      <c r="CF52" s="26"/>
      <c r="CG52" s="26"/>
      <c r="CH52" s="26"/>
      <c r="CI52" s="26"/>
      <c r="CJ52" s="26"/>
      <c r="CK52" s="26"/>
      <c r="CL52" s="26"/>
      <c r="CM52" s="26"/>
      <c r="CN52" s="26"/>
      <c r="CO52" s="26"/>
      <c r="CP52" s="26"/>
      <c r="CQ52" s="26"/>
      <c r="CR52" s="26"/>
      <c r="CS52" s="26"/>
      <c r="CT52" s="26"/>
      <c r="CU52" s="26"/>
      <c r="CV52" s="26"/>
      <c r="CW52" s="26"/>
      <c r="CX52" s="26"/>
      <c r="CY52" s="26"/>
      <c r="CZ52" s="26"/>
      <c r="DA52" s="26"/>
      <c r="DB52" s="26"/>
      <c r="DC52" s="26"/>
      <c r="DD52" s="26"/>
    </row>
    <row r="53" spans="2:108" s="26" customFormat="1" ht="26.1" customHeight="1" x14ac:dyDescent="0.2">
      <c r="B53" s="3"/>
      <c r="C53" s="2"/>
      <c r="D53" s="2"/>
      <c r="E53" s="9"/>
      <c r="F53" s="9"/>
      <c r="G53" s="9"/>
      <c r="H53" s="9"/>
      <c r="I53" s="9"/>
      <c r="J53" s="9"/>
      <c r="K53" s="3"/>
      <c r="L53" s="3"/>
      <c r="M53" s="3"/>
    </row>
    <row r="54" spans="2:108" s="26" customFormat="1" ht="26.1" customHeight="1" x14ac:dyDescent="0.2">
      <c r="B54" s="3"/>
      <c r="C54" s="2"/>
      <c r="D54" s="28" t="s">
        <v>92</v>
      </c>
      <c r="E54" s="3"/>
      <c r="F54" s="9"/>
      <c r="G54" s="3"/>
      <c r="H54" s="9"/>
      <c r="I54" s="14" t="s">
        <v>64</v>
      </c>
      <c r="J54" s="9"/>
      <c r="K54" s="3"/>
      <c r="L54" s="3"/>
      <c r="M54" s="3"/>
    </row>
    <row r="55" spans="2:108" s="26" customFormat="1" ht="27.95" customHeight="1" x14ac:dyDescent="0.2">
      <c r="B55" s="3"/>
      <c r="C55" s="2"/>
      <c r="D55" s="2"/>
      <c r="E55" s="9"/>
      <c r="F55" s="9"/>
      <c r="G55" s="9"/>
      <c r="H55" s="9"/>
      <c r="I55" s="9"/>
      <c r="J55" s="9"/>
      <c r="K55" s="3"/>
      <c r="L55" s="3"/>
      <c r="M55" s="3"/>
    </row>
    <row r="56" spans="2:108" s="26" customFormat="1" ht="54.95" customHeight="1" x14ac:dyDescent="0.2">
      <c r="C56" s="27"/>
      <c r="D56" s="27"/>
      <c r="E56" s="29"/>
      <c r="F56" s="29"/>
      <c r="G56" s="29"/>
      <c r="H56" s="29"/>
      <c r="I56" s="29"/>
      <c r="J56" s="29"/>
    </row>
    <row r="57" spans="2:108" s="26" customFormat="1" x14ac:dyDescent="0.2">
      <c r="B57" s="3"/>
      <c r="C57" s="2"/>
      <c r="D57" s="2"/>
      <c r="E57" s="3"/>
      <c r="F57" s="3"/>
      <c r="G57" s="3"/>
      <c r="H57" s="3"/>
      <c r="I57" s="3"/>
      <c r="J57" s="3"/>
      <c r="K57" s="3"/>
      <c r="L57" s="3"/>
      <c r="M57" s="3"/>
      <c r="N57" s="3"/>
    </row>
    <row r="58" spans="2:108" s="26" customFormat="1" x14ac:dyDescent="0.2">
      <c r="B58" s="3"/>
      <c r="C58" s="2"/>
      <c r="D58" s="2"/>
      <c r="E58" s="3"/>
      <c r="F58" s="3"/>
      <c r="G58" s="3"/>
      <c r="H58" s="3"/>
      <c r="I58" s="3"/>
      <c r="J58" s="3"/>
      <c r="K58" s="3"/>
      <c r="L58" s="3"/>
      <c r="M58" s="3"/>
      <c r="N58" s="3"/>
    </row>
    <row r="59" spans="2:108" ht="45.75" x14ac:dyDescent="0.2">
      <c r="D59" s="11" t="s">
        <v>8</v>
      </c>
      <c r="G59" s="28"/>
      <c r="H59" s="28"/>
      <c r="I59" s="28"/>
      <c r="J59" s="28"/>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26"/>
      <c r="CQ59" s="26"/>
      <c r="CR59" s="26"/>
      <c r="CS59" s="26"/>
      <c r="CT59" s="26"/>
      <c r="CU59" s="26"/>
      <c r="CV59" s="26"/>
      <c r="CW59" s="26"/>
      <c r="CX59" s="26"/>
      <c r="CY59" s="26"/>
      <c r="CZ59" s="26"/>
      <c r="DA59" s="26"/>
      <c r="DB59" s="26"/>
    </row>
    <row r="60" spans="2:108" ht="27.95" customHeight="1" x14ac:dyDescent="0.2">
      <c r="G60" s="28"/>
      <c r="H60" s="28"/>
      <c r="I60" s="28"/>
      <c r="J60" s="28"/>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26"/>
      <c r="BC60" s="26"/>
      <c r="BD60" s="26"/>
      <c r="BE60" s="26"/>
      <c r="BF60" s="26"/>
      <c r="BG60" s="26"/>
      <c r="BH60" s="26"/>
      <c r="BI60" s="26"/>
      <c r="BJ60" s="26"/>
      <c r="BK60" s="26"/>
      <c r="BL60" s="26"/>
      <c r="BM60" s="26"/>
      <c r="BN60" s="26"/>
      <c r="BO60" s="26"/>
      <c r="BP60" s="26"/>
      <c r="BQ60" s="26"/>
      <c r="BR60" s="26"/>
      <c r="BS60" s="26"/>
      <c r="BT60" s="26"/>
      <c r="BU60" s="26"/>
      <c r="BV60" s="26"/>
      <c r="BW60" s="26"/>
      <c r="BX60" s="26"/>
      <c r="BY60" s="26"/>
      <c r="BZ60" s="26"/>
      <c r="CA60" s="26"/>
      <c r="CB60" s="26"/>
      <c r="CC60" s="26"/>
      <c r="CD60" s="26"/>
      <c r="CE60" s="26"/>
      <c r="CF60" s="26"/>
      <c r="CG60" s="26"/>
      <c r="CH60" s="26"/>
      <c r="CI60" s="26"/>
      <c r="CJ60" s="26"/>
      <c r="CK60" s="26"/>
      <c r="CL60" s="26"/>
      <c r="CM60" s="26"/>
      <c r="CN60" s="26"/>
      <c r="CO60" s="26"/>
      <c r="CP60" s="26"/>
      <c r="CQ60" s="26"/>
      <c r="CR60" s="26"/>
      <c r="CS60" s="26"/>
      <c r="CT60" s="26"/>
      <c r="CU60" s="26"/>
      <c r="CV60" s="26"/>
      <c r="CW60" s="26"/>
      <c r="CX60" s="26"/>
      <c r="CY60" s="26"/>
      <c r="CZ60" s="26"/>
      <c r="DA60" s="26"/>
      <c r="DB60" s="26"/>
    </row>
    <row r="61" spans="2:108" ht="17.100000000000001" customHeight="1" x14ac:dyDescent="0.2">
      <c r="D61" s="41" t="s">
        <v>72</v>
      </c>
      <c r="E61" s="43" t="s">
        <v>3</v>
      </c>
      <c r="G61" s="28"/>
      <c r="H61" s="28"/>
      <c r="I61" s="28"/>
      <c r="J61" s="28"/>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c r="CB61" s="26"/>
      <c r="CC61" s="26"/>
      <c r="CD61" s="26"/>
      <c r="CE61" s="26"/>
      <c r="CF61" s="26"/>
      <c r="CG61" s="26"/>
      <c r="CH61" s="26"/>
      <c r="CI61" s="26"/>
      <c r="CJ61" s="26"/>
      <c r="CK61" s="26"/>
      <c r="CL61" s="26"/>
      <c r="CM61" s="26"/>
      <c r="CN61" s="26"/>
      <c r="CO61" s="26"/>
      <c r="CP61" s="26"/>
      <c r="CQ61" s="26"/>
      <c r="CR61" s="26"/>
      <c r="CS61" s="26"/>
      <c r="CT61" s="26"/>
      <c r="CU61" s="26"/>
      <c r="CV61" s="26"/>
      <c r="CW61" s="26"/>
      <c r="CX61" s="26"/>
      <c r="CY61" s="26"/>
      <c r="CZ61" s="26"/>
      <c r="DA61" s="26"/>
      <c r="DB61" s="26"/>
    </row>
    <row r="62" spans="2:108" x14ac:dyDescent="0.2">
      <c r="D62" s="42"/>
      <c r="E62" s="44"/>
      <c r="G62" s="28"/>
      <c r="H62" s="28"/>
      <c r="I62" s="28"/>
      <c r="J62" s="28"/>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6"/>
      <c r="CC62" s="26"/>
      <c r="CD62" s="26"/>
      <c r="CE62" s="26"/>
      <c r="CF62" s="26"/>
      <c r="CG62" s="26"/>
      <c r="CH62" s="26"/>
      <c r="CI62" s="26"/>
      <c r="CJ62" s="26"/>
      <c r="CK62" s="26"/>
      <c r="CL62" s="26"/>
      <c r="CM62" s="26"/>
      <c r="CN62" s="26"/>
      <c r="CO62" s="26"/>
      <c r="CP62" s="26"/>
      <c r="CQ62" s="26"/>
      <c r="CR62" s="26"/>
      <c r="CS62" s="26"/>
      <c r="CT62" s="26"/>
      <c r="CU62" s="26"/>
      <c r="CV62" s="26"/>
      <c r="CW62" s="26"/>
      <c r="CX62" s="26"/>
      <c r="CY62" s="26"/>
      <c r="CZ62" s="26"/>
      <c r="DA62" s="26"/>
      <c r="DB62" s="26"/>
    </row>
    <row r="63" spans="2:108" ht="24" customHeight="1" x14ac:dyDescent="0.2">
      <c r="C63" s="32">
        <f>E63</f>
        <v>0</v>
      </c>
      <c r="D63" s="8" t="s">
        <v>88</v>
      </c>
      <c r="E63" s="22">
        <f t="shared" ref="E63:E71" si="2">(SUMIF(K:K,D63,J:J))/5*2</f>
        <v>0</v>
      </c>
      <c r="G63" s="28"/>
      <c r="H63" s="28"/>
      <c r="I63" s="28"/>
      <c r="J63" s="28"/>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c r="AW63" s="26"/>
      <c r="AX63" s="26"/>
      <c r="AY63" s="26"/>
      <c r="AZ63" s="26"/>
      <c r="BA63" s="26"/>
      <c r="BB63" s="26"/>
      <c r="BC63" s="26"/>
      <c r="BD63" s="26"/>
      <c r="BE63" s="26"/>
      <c r="BF63" s="26"/>
      <c r="BG63" s="26"/>
      <c r="BH63" s="26"/>
      <c r="BI63" s="26"/>
      <c r="BJ63" s="26"/>
      <c r="BK63" s="26"/>
      <c r="BL63" s="26"/>
      <c r="BM63" s="26"/>
      <c r="BN63" s="26"/>
      <c r="BO63" s="26"/>
      <c r="BP63" s="26"/>
      <c r="BQ63" s="26"/>
      <c r="BR63" s="26"/>
      <c r="BS63" s="26"/>
      <c r="BT63" s="26"/>
      <c r="BU63" s="26"/>
      <c r="BV63" s="26"/>
      <c r="BW63" s="26"/>
      <c r="BX63" s="26"/>
      <c r="BY63" s="26"/>
      <c r="BZ63" s="26"/>
      <c r="CA63" s="26"/>
      <c r="CB63" s="26"/>
      <c r="CC63" s="26"/>
      <c r="CD63" s="26"/>
      <c r="CE63" s="26"/>
      <c r="CF63" s="26"/>
      <c r="CG63" s="26"/>
      <c r="CH63" s="26"/>
      <c r="CI63" s="26"/>
      <c r="CJ63" s="26"/>
      <c r="CK63" s="26"/>
      <c r="CL63" s="26"/>
      <c r="CM63" s="26"/>
      <c r="CN63" s="26"/>
      <c r="CO63" s="26"/>
      <c r="CP63" s="26"/>
      <c r="CQ63" s="26"/>
      <c r="CR63" s="26"/>
      <c r="CS63" s="26"/>
      <c r="CT63" s="26"/>
      <c r="CU63" s="26"/>
      <c r="CV63" s="26"/>
      <c r="CW63" s="26"/>
      <c r="CX63" s="26"/>
      <c r="CY63" s="26"/>
      <c r="CZ63" s="26"/>
      <c r="DA63" s="26"/>
      <c r="DB63" s="26"/>
    </row>
    <row r="64" spans="2:108" ht="24" customHeight="1" x14ac:dyDescent="0.2">
      <c r="C64" s="32">
        <f t="shared" ref="C64:C71" si="3">E64</f>
        <v>0</v>
      </c>
      <c r="D64" s="8" t="s">
        <v>64</v>
      </c>
      <c r="E64" s="22">
        <f t="shared" si="2"/>
        <v>0</v>
      </c>
      <c r="G64" s="28"/>
      <c r="H64" s="28"/>
      <c r="I64" s="28"/>
      <c r="J64" s="28"/>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c r="BA64" s="26"/>
      <c r="BB64" s="26"/>
      <c r="BC64" s="26"/>
      <c r="BD64" s="26"/>
      <c r="BE64" s="26"/>
      <c r="BF64" s="26"/>
      <c r="BG64" s="26"/>
      <c r="BH64" s="26"/>
      <c r="BI64" s="26"/>
      <c r="BJ64" s="26"/>
      <c r="BK64" s="26"/>
      <c r="BL64" s="26"/>
      <c r="BM64" s="26"/>
      <c r="BN64" s="26"/>
      <c r="BO64" s="26"/>
      <c r="BP64" s="26"/>
      <c r="BQ64" s="26"/>
      <c r="BR64" s="26"/>
      <c r="BS64" s="26"/>
      <c r="BT64" s="26"/>
      <c r="BU64" s="26"/>
      <c r="BV64" s="26"/>
      <c r="BW64" s="26"/>
      <c r="BX64" s="26"/>
      <c r="BY64" s="26"/>
      <c r="BZ64" s="26"/>
      <c r="CA64" s="26"/>
      <c r="CB64" s="26"/>
      <c r="CC64" s="26"/>
      <c r="CD64" s="26"/>
      <c r="CE64" s="26"/>
      <c r="CF64" s="26"/>
      <c r="CG64" s="26"/>
      <c r="CH64" s="26"/>
      <c r="CI64" s="26"/>
      <c r="CJ64" s="26"/>
      <c r="CK64" s="26"/>
      <c r="CL64" s="26"/>
      <c r="CM64" s="26"/>
      <c r="CN64" s="26"/>
      <c r="CO64" s="26"/>
      <c r="CP64" s="26"/>
      <c r="CQ64" s="26"/>
      <c r="CR64" s="26"/>
      <c r="CS64" s="26"/>
      <c r="CT64" s="26"/>
      <c r="CU64" s="26"/>
      <c r="CV64" s="26"/>
      <c r="CW64" s="26"/>
      <c r="CX64" s="26"/>
      <c r="CY64" s="26"/>
      <c r="CZ64" s="26"/>
      <c r="DA64" s="26"/>
      <c r="DB64" s="26"/>
    </row>
    <row r="65" spans="3:106" ht="24" customHeight="1" x14ac:dyDescent="0.2">
      <c r="C65" s="32">
        <f t="shared" si="3"/>
        <v>0</v>
      </c>
      <c r="D65" s="8" t="s">
        <v>65</v>
      </c>
      <c r="E65" s="22">
        <f t="shared" si="2"/>
        <v>0</v>
      </c>
      <c r="G65" s="28"/>
      <c r="H65" s="28"/>
      <c r="I65" s="28"/>
      <c r="J65" s="28"/>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c r="BA65" s="26"/>
      <c r="BB65" s="26"/>
      <c r="BC65" s="26"/>
      <c r="BD65" s="26"/>
      <c r="BE65" s="26"/>
      <c r="BF65" s="26"/>
      <c r="BG65" s="26"/>
      <c r="BH65" s="26"/>
      <c r="BI65" s="26"/>
      <c r="BJ65" s="26"/>
      <c r="BK65" s="26"/>
      <c r="BL65" s="26"/>
      <c r="BM65" s="26"/>
      <c r="BN65" s="26"/>
      <c r="BO65" s="26"/>
      <c r="BP65" s="26"/>
      <c r="BQ65" s="26"/>
      <c r="BR65" s="26"/>
      <c r="BS65" s="26"/>
      <c r="BT65" s="26"/>
      <c r="BU65" s="26"/>
      <c r="BV65" s="26"/>
      <c r="BW65" s="26"/>
      <c r="BX65" s="26"/>
      <c r="BY65" s="26"/>
      <c r="BZ65" s="26"/>
      <c r="CA65" s="26"/>
      <c r="CB65" s="26"/>
      <c r="CC65" s="26"/>
      <c r="CD65" s="26"/>
      <c r="CE65" s="26"/>
      <c r="CF65" s="26"/>
      <c r="CG65" s="26"/>
      <c r="CH65" s="26"/>
      <c r="CI65" s="26"/>
      <c r="CJ65" s="26"/>
      <c r="CK65" s="26"/>
      <c r="CL65" s="26"/>
      <c r="CM65" s="26"/>
      <c r="CN65" s="26"/>
      <c r="CO65" s="26"/>
      <c r="CP65" s="26"/>
      <c r="CQ65" s="26"/>
      <c r="CR65" s="26"/>
      <c r="CS65" s="26"/>
      <c r="CT65" s="26"/>
      <c r="CU65" s="26"/>
      <c r="CV65" s="26"/>
      <c r="CW65" s="26"/>
      <c r="CX65" s="26"/>
      <c r="CY65" s="26"/>
      <c r="CZ65" s="26"/>
      <c r="DA65" s="26"/>
      <c r="DB65" s="26"/>
    </row>
    <row r="66" spans="3:106" ht="24" customHeight="1" x14ac:dyDescent="0.2">
      <c r="C66" s="32">
        <f t="shared" si="3"/>
        <v>0</v>
      </c>
      <c r="D66" s="8" t="s">
        <v>66</v>
      </c>
      <c r="E66" s="22">
        <f t="shared" si="2"/>
        <v>0</v>
      </c>
      <c r="G66" s="28"/>
      <c r="H66" s="28"/>
      <c r="I66" s="28"/>
      <c r="J66" s="28"/>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c r="BA66" s="26"/>
      <c r="BB66" s="26"/>
      <c r="BC66" s="26"/>
      <c r="BD66" s="26"/>
      <c r="BE66" s="26"/>
      <c r="BF66" s="26"/>
      <c r="BG66" s="26"/>
      <c r="BH66" s="26"/>
      <c r="BI66" s="26"/>
      <c r="BJ66" s="26"/>
      <c r="BK66" s="26"/>
      <c r="BL66" s="26"/>
      <c r="BM66" s="26"/>
      <c r="BN66" s="26"/>
      <c r="BO66" s="26"/>
      <c r="BP66" s="26"/>
      <c r="BQ66" s="26"/>
      <c r="BR66" s="26"/>
      <c r="BS66" s="26"/>
      <c r="BT66" s="26"/>
      <c r="BU66" s="26"/>
      <c r="BV66" s="26"/>
      <c r="BW66" s="26"/>
      <c r="BX66" s="26"/>
      <c r="BY66" s="26"/>
      <c r="BZ66" s="26"/>
      <c r="CA66" s="26"/>
      <c r="CB66" s="26"/>
      <c r="CC66" s="26"/>
      <c r="CD66" s="26"/>
      <c r="CE66" s="26"/>
      <c r="CF66" s="26"/>
      <c r="CG66" s="26"/>
      <c r="CH66" s="26"/>
      <c r="CI66" s="26"/>
      <c r="CJ66" s="26"/>
      <c r="CK66" s="26"/>
      <c r="CL66" s="26"/>
      <c r="CM66" s="26"/>
      <c r="CN66" s="26"/>
      <c r="CO66" s="26"/>
      <c r="CP66" s="26"/>
      <c r="CQ66" s="26"/>
      <c r="CR66" s="26"/>
      <c r="CS66" s="26"/>
      <c r="CT66" s="26"/>
      <c r="CU66" s="26"/>
      <c r="CV66" s="26"/>
      <c r="CW66" s="26"/>
      <c r="CX66" s="26"/>
      <c r="CY66" s="26"/>
      <c r="CZ66" s="26"/>
      <c r="DA66" s="26"/>
      <c r="DB66" s="26"/>
    </row>
    <row r="67" spans="3:106" ht="24" customHeight="1" x14ac:dyDescent="0.2">
      <c r="C67" s="32">
        <f t="shared" si="3"/>
        <v>0</v>
      </c>
      <c r="D67" s="8" t="s">
        <v>67</v>
      </c>
      <c r="E67" s="22">
        <f t="shared" si="2"/>
        <v>0</v>
      </c>
      <c r="G67" s="28"/>
      <c r="H67" s="28"/>
      <c r="I67" s="28"/>
      <c r="J67" s="28"/>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c r="BA67" s="26"/>
      <c r="BB67" s="26"/>
      <c r="BC67" s="26"/>
      <c r="BD67" s="26"/>
      <c r="BE67" s="26"/>
      <c r="BF67" s="26"/>
      <c r="BG67" s="26"/>
      <c r="BH67" s="26"/>
      <c r="BI67" s="26"/>
      <c r="BJ67" s="26"/>
      <c r="BK67" s="26"/>
      <c r="BL67" s="26"/>
      <c r="BM67" s="26"/>
      <c r="BN67" s="26"/>
      <c r="BO67" s="26"/>
      <c r="BP67" s="26"/>
      <c r="BQ67" s="26"/>
      <c r="BR67" s="26"/>
      <c r="BS67" s="26"/>
      <c r="BT67" s="26"/>
      <c r="BU67" s="26"/>
      <c r="BV67" s="26"/>
      <c r="BW67" s="26"/>
      <c r="BX67" s="26"/>
      <c r="BY67" s="26"/>
      <c r="BZ67" s="26"/>
      <c r="CA67" s="26"/>
      <c r="CB67" s="26"/>
      <c r="CC67" s="26"/>
      <c r="CD67" s="26"/>
      <c r="CE67" s="26"/>
      <c r="CF67" s="26"/>
      <c r="CG67" s="26"/>
      <c r="CH67" s="26"/>
      <c r="CI67" s="26"/>
      <c r="CJ67" s="26"/>
      <c r="CK67" s="26"/>
      <c r="CL67" s="26"/>
      <c r="CM67" s="26"/>
      <c r="CN67" s="26"/>
      <c r="CO67" s="26"/>
      <c r="CP67" s="26"/>
      <c r="CQ67" s="26"/>
      <c r="CR67" s="26"/>
      <c r="CS67" s="26"/>
      <c r="CT67" s="26"/>
      <c r="CU67" s="26"/>
      <c r="CV67" s="26"/>
      <c r="CW67" s="26"/>
      <c r="CX67" s="26"/>
      <c r="CY67" s="26"/>
      <c r="CZ67" s="26"/>
      <c r="DA67" s="26"/>
      <c r="DB67" s="26"/>
    </row>
    <row r="68" spans="3:106" ht="24" customHeight="1" x14ac:dyDescent="0.2">
      <c r="C68" s="32">
        <f t="shared" si="3"/>
        <v>0</v>
      </c>
      <c r="D68" s="8" t="s">
        <v>68</v>
      </c>
      <c r="E68" s="22">
        <f t="shared" si="2"/>
        <v>0</v>
      </c>
      <c r="G68" s="37"/>
      <c r="H68" s="37"/>
      <c r="I68" s="37"/>
      <c r="J68" s="37"/>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c r="BA68" s="26"/>
      <c r="BB68" s="26"/>
      <c r="BC68" s="26"/>
      <c r="BD68" s="26"/>
      <c r="BE68" s="26"/>
      <c r="BF68" s="26"/>
      <c r="BG68" s="26"/>
      <c r="BH68" s="26"/>
      <c r="BI68" s="26"/>
      <c r="BJ68" s="26"/>
      <c r="BK68" s="26"/>
      <c r="BL68" s="26"/>
      <c r="BM68" s="26"/>
      <c r="BN68" s="26"/>
      <c r="BO68" s="26"/>
      <c r="BP68" s="26"/>
      <c r="BQ68" s="26"/>
      <c r="BR68" s="26"/>
      <c r="BS68" s="26"/>
      <c r="BT68" s="26"/>
      <c r="BU68" s="26"/>
      <c r="BV68" s="26"/>
      <c r="BW68" s="26"/>
      <c r="BX68" s="26"/>
      <c r="BY68" s="26"/>
      <c r="BZ68" s="26"/>
      <c r="CA68" s="26"/>
      <c r="CB68" s="26"/>
      <c r="CC68" s="26"/>
      <c r="CD68" s="26"/>
      <c r="CE68" s="26"/>
      <c r="CF68" s="26"/>
      <c r="CG68" s="26"/>
      <c r="CH68" s="26"/>
      <c r="CI68" s="26"/>
      <c r="CJ68" s="26"/>
      <c r="CK68" s="26"/>
      <c r="CL68" s="26"/>
      <c r="CM68" s="26"/>
      <c r="CN68" s="26"/>
      <c r="CO68" s="26"/>
      <c r="CP68" s="26"/>
      <c r="CQ68" s="26"/>
      <c r="CR68" s="26"/>
      <c r="CS68" s="26"/>
      <c r="CT68" s="26"/>
      <c r="CU68" s="26"/>
      <c r="CV68" s="26"/>
      <c r="CW68" s="26"/>
      <c r="CX68" s="26"/>
      <c r="CY68" s="26"/>
      <c r="CZ68" s="26"/>
      <c r="DA68" s="26"/>
      <c r="DB68" s="26"/>
    </row>
    <row r="69" spans="3:106" ht="24" customHeight="1" x14ac:dyDescent="0.2">
      <c r="C69" s="32">
        <f t="shared" si="3"/>
        <v>0</v>
      </c>
      <c r="D69" s="8" t="s">
        <v>69</v>
      </c>
      <c r="E69" s="22">
        <f t="shared" si="2"/>
        <v>0</v>
      </c>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c r="BA69" s="26"/>
      <c r="BB69" s="26"/>
      <c r="BC69" s="26"/>
      <c r="BD69" s="26"/>
      <c r="BE69" s="26"/>
      <c r="BF69" s="26"/>
      <c r="BG69" s="26"/>
      <c r="BH69" s="26"/>
      <c r="BI69" s="26"/>
      <c r="BJ69" s="26"/>
      <c r="BK69" s="26"/>
      <c r="BL69" s="26"/>
      <c r="BM69" s="26"/>
      <c r="BN69" s="26"/>
      <c r="BO69" s="26"/>
      <c r="BP69" s="26"/>
      <c r="BQ69" s="26"/>
      <c r="BR69" s="26"/>
      <c r="BS69" s="26"/>
      <c r="BT69" s="26"/>
      <c r="BU69" s="26"/>
      <c r="BV69" s="26"/>
      <c r="BW69" s="26"/>
      <c r="BX69" s="26"/>
      <c r="BY69" s="26"/>
      <c r="BZ69" s="26"/>
      <c r="CA69" s="26"/>
      <c r="CB69" s="26"/>
      <c r="CC69" s="26"/>
      <c r="CD69" s="26"/>
      <c r="CE69" s="26"/>
      <c r="CF69" s="26"/>
      <c r="CG69" s="26"/>
      <c r="CH69" s="26"/>
      <c r="CI69" s="26"/>
      <c r="CJ69" s="26"/>
      <c r="CK69" s="26"/>
      <c r="CL69" s="26"/>
      <c r="CM69" s="26"/>
      <c r="CN69" s="26"/>
      <c r="CO69" s="26"/>
      <c r="CP69" s="26"/>
      <c r="CQ69" s="26"/>
      <c r="CR69" s="26"/>
      <c r="CS69" s="26"/>
      <c r="CT69" s="26"/>
      <c r="CU69" s="26"/>
      <c r="CV69" s="26"/>
      <c r="CW69" s="26"/>
      <c r="CX69" s="26"/>
      <c r="CY69" s="26"/>
      <c r="CZ69" s="26"/>
      <c r="DA69" s="26"/>
      <c r="DB69" s="26"/>
    </row>
    <row r="70" spans="3:106" ht="29.1" customHeight="1" x14ac:dyDescent="0.2">
      <c r="C70" s="32">
        <f>E70</f>
        <v>0</v>
      </c>
      <c r="D70" s="8" t="s">
        <v>70</v>
      </c>
      <c r="E70" s="22">
        <f t="shared" si="2"/>
        <v>0</v>
      </c>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c r="BA70" s="26"/>
      <c r="BB70" s="26"/>
      <c r="BC70" s="26"/>
      <c r="BD70" s="26"/>
      <c r="BE70" s="26"/>
      <c r="BF70" s="26"/>
      <c r="BG70" s="26"/>
      <c r="BH70" s="26"/>
      <c r="BI70" s="26"/>
      <c r="BJ70" s="26"/>
      <c r="BK70" s="26"/>
      <c r="BL70" s="26"/>
      <c r="BM70" s="26"/>
      <c r="BN70" s="26"/>
      <c r="BO70" s="26"/>
      <c r="BP70" s="26"/>
      <c r="BQ70" s="26"/>
      <c r="BR70" s="26"/>
      <c r="BS70" s="26"/>
      <c r="BT70" s="26"/>
      <c r="BU70" s="26"/>
      <c r="BV70" s="26"/>
      <c r="BW70" s="26"/>
      <c r="BX70" s="26"/>
      <c r="BY70" s="26"/>
      <c r="BZ70" s="26"/>
      <c r="CA70" s="26"/>
      <c r="CB70" s="26"/>
      <c r="CC70" s="26"/>
      <c r="CD70" s="26"/>
      <c r="CE70" s="26"/>
      <c r="CF70" s="26"/>
      <c r="CG70" s="26"/>
      <c r="CH70" s="26"/>
      <c r="CI70" s="26"/>
      <c r="CJ70" s="26"/>
      <c r="CK70" s="26"/>
      <c r="CL70" s="26"/>
      <c r="CM70" s="26"/>
      <c r="CN70" s="26"/>
      <c r="CO70" s="26"/>
      <c r="CP70" s="26"/>
      <c r="CQ70" s="26"/>
      <c r="CR70" s="26"/>
      <c r="CS70" s="26"/>
      <c r="CT70" s="26"/>
      <c r="CU70" s="26"/>
      <c r="CV70" s="26"/>
      <c r="CW70" s="26"/>
      <c r="CX70" s="26"/>
      <c r="CY70" s="26"/>
      <c r="CZ70" s="26"/>
      <c r="DA70" s="26"/>
      <c r="DB70" s="26"/>
    </row>
    <row r="71" spans="3:106" ht="24.95" customHeight="1" x14ac:dyDescent="0.2">
      <c r="C71" s="32">
        <f t="shared" si="3"/>
        <v>0</v>
      </c>
      <c r="D71" s="8" t="s">
        <v>71</v>
      </c>
      <c r="E71" s="22">
        <f t="shared" si="2"/>
        <v>0</v>
      </c>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c r="BA71" s="26"/>
      <c r="BB71" s="26"/>
      <c r="BC71" s="26"/>
      <c r="BD71" s="26"/>
      <c r="BE71" s="26"/>
      <c r="BF71" s="26"/>
      <c r="BG71" s="26"/>
      <c r="BH71" s="26"/>
      <c r="BI71" s="26"/>
      <c r="BJ71" s="26"/>
      <c r="BK71" s="26"/>
      <c r="BL71" s="26"/>
      <c r="BM71" s="26"/>
      <c r="BN71" s="26"/>
      <c r="BO71" s="26"/>
      <c r="BP71" s="26"/>
      <c r="BQ71" s="26"/>
      <c r="BR71" s="26"/>
      <c r="BS71" s="26"/>
      <c r="BT71" s="26"/>
      <c r="BU71" s="26"/>
      <c r="BV71" s="26"/>
      <c r="BW71" s="26"/>
      <c r="BX71" s="26"/>
      <c r="BY71" s="26"/>
      <c r="BZ71" s="26"/>
      <c r="CA71" s="26"/>
      <c r="CB71" s="26"/>
      <c r="CC71" s="26"/>
      <c r="CD71" s="26"/>
      <c r="CE71" s="26"/>
      <c r="CF71" s="26"/>
      <c r="CG71" s="26"/>
      <c r="CH71" s="26"/>
      <c r="CI71" s="26"/>
      <c r="CJ71" s="26"/>
      <c r="CK71" s="26"/>
      <c r="CL71" s="26"/>
      <c r="CM71" s="26"/>
      <c r="CN71" s="26"/>
      <c r="CO71" s="26"/>
      <c r="CP71" s="26"/>
      <c r="CQ71" s="26"/>
      <c r="CR71" s="26"/>
      <c r="CS71" s="26"/>
      <c r="CT71" s="26"/>
      <c r="CU71" s="26"/>
      <c r="CV71" s="26"/>
      <c r="CW71" s="26"/>
      <c r="CX71" s="26"/>
      <c r="CY71" s="26"/>
      <c r="CZ71" s="26"/>
      <c r="DA71" s="26"/>
      <c r="DB71" s="26"/>
    </row>
    <row r="72" spans="3:106" ht="24.95" customHeight="1" x14ac:dyDescent="0.2">
      <c r="D72" s="3"/>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26"/>
      <c r="AU72" s="26"/>
      <c r="AV72" s="26"/>
      <c r="AW72" s="26"/>
      <c r="AX72" s="26"/>
      <c r="AY72" s="26"/>
      <c r="AZ72" s="26"/>
      <c r="BA72" s="26"/>
      <c r="BB72" s="26"/>
      <c r="BC72" s="26"/>
      <c r="BD72" s="26"/>
      <c r="BE72" s="26"/>
      <c r="BF72" s="26"/>
      <c r="BG72" s="26"/>
      <c r="BH72" s="26"/>
      <c r="BI72" s="26"/>
      <c r="BJ72" s="26"/>
      <c r="BK72" s="26"/>
      <c r="BL72" s="26"/>
      <c r="BM72" s="26"/>
      <c r="BN72" s="26"/>
      <c r="BO72" s="26"/>
      <c r="BP72" s="26"/>
      <c r="BQ72" s="26"/>
      <c r="BR72" s="26"/>
      <c r="BS72" s="26"/>
      <c r="BT72" s="26"/>
      <c r="BU72" s="26"/>
      <c r="BV72" s="26"/>
      <c r="BW72" s="26"/>
      <c r="BX72" s="26"/>
      <c r="BY72" s="26"/>
      <c r="BZ72" s="26"/>
      <c r="CA72" s="26"/>
      <c r="CB72" s="26"/>
      <c r="CC72" s="26"/>
      <c r="CD72" s="26"/>
      <c r="CE72" s="26"/>
      <c r="CF72" s="26"/>
      <c r="CG72" s="26"/>
      <c r="CH72" s="26"/>
      <c r="CI72" s="26"/>
      <c r="CJ72" s="26"/>
      <c r="CK72" s="26"/>
      <c r="CL72" s="26"/>
      <c r="CM72" s="26"/>
      <c r="CN72" s="26"/>
      <c r="CO72" s="26"/>
      <c r="CP72" s="26"/>
      <c r="CQ72" s="26"/>
      <c r="CR72" s="26"/>
      <c r="CS72" s="26"/>
      <c r="CT72" s="26"/>
      <c r="CU72" s="26"/>
      <c r="CV72" s="26"/>
      <c r="CW72" s="26"/>
      <c r="CX72" s="26"/>
      <c r="CY72" s="26"/>
      <c r="CZ72" s="26"/>
      <c r="DA72" s="26"/>
      <c r="DB72" s="26"/>
    </row>
    <row r="73" spans="3:106" ht="23.1" customHeight="1" x14ac:dyDescent="0.2">
      <c r="D73" s="45" t="str">
        <f>"Across all key success factors for self confidence:"</f>
        <v>Across all key success factors for self confidence:</v>
      </c>
      <c r="E73" s="45"/>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c r="AS73" s="26"/>
      <c r="AT73" s="26"/>
      <c r="AU73" s="26"/>
      <c r="AV73" s="26"/>
      <c r="AW73" s="26"/>
      <c r="AX73" s="26"/>
      <c r="AY73" s="26"/>
      <c r="AZ73" s="26"/>
      <c r="BA73" s="26"/>
      <c r="BB73" s="26"/>
      <c r="BC73" s="26"/>
      <c r="BD73" s="26"/>
      <c r="BE73" s="26"/>
      <c r="BF73" s="26"/>
      <c r="BG73" s="26"/>
      <c r="BH73" s="26"/>
      <c r="BI73" s="26"/>
      <c r="BJ73" s="26"/>
      <c r="BK73" s="26"/>
      <c r="BL73" s="26"/>
      <c r="BM73" s="26"/>
      <c r="BN73" s="26"/>
      <c r="BO73" s="26"/>
      <c r="BP73" s="26"/>
      <c r="BQ73" s="26"/>
      <c r="BR73" s="26"/>
      <c r="BS73" s="26"/>
      <c r="BT73" s="26"/>
      <c r="BU73" s="26"/>
      <c r="BV73" s="26"/>
      <c r="BW73" s="26"/>
      <c r="BX73" s="26"/>
      <c r="BY73" s="26"/>
      <c r="BZ73" s="26"/>
      <c r="CA73" s="26"/>
      <c r="CB73" s="26"/>
      <c r="CC73" s="26"/>
      <c r="CD73" s="26"/>
      <c r="CE73" s="26"/>
      <c r="CF73" s="26"/>
      <c r="CG73" s="26"/>
      <c r="CH73" s="26"/>
      <c r="CI73" s="26"/>
      <c r="CJ73" s="26"/>
      <c r="CK73" s="26"/>
      <c r="CL73" s="26"/>
      <c r="CM73" s="26"/>
      <c r="CN73" s="26"/>
      <c r="CO73" s="26"/>
      <c r="CP73" s="26"/>
      <c r="CQ73" s="26"/>
      <c r="CR73" s="26"/>
      <c r="CS73" s="26"/>
      <c r="CT73" s="26"/>
      <c r="CU73" s="26"/>
      <c r="CV73" s="26"/>
      <c r="CW73" s="26"/>
      <c r="CX73" s="26"/>
      <c r="CY73" s="26"/>
      <c r="CZ73" s="26"/>
      <c r="DA73" s="26"/>
      <c r="DB73" s="26"/>
    </row>
    <row r="74" spans="3:106" ht="23.1" customHeight="1" x14ac:dyDescent="0.2">
      <c r="D74" s="46" t="str">
        <f>"•	   Your average score is "&amp;ROUND(AVERAGE(E63:E71),2)</f>
        <v>•	   Your average score is 0</v>
      </c>
      <c r="E74" s="4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6"/>
      <c r="AO74" s="26"/>
      <c r="AP74" s="26"/>
      <c r="AQ74" s="26"/>
      <c r="AR74" s="26"/>
      <c r="AS74" s="26"/>
      <c r="AT74" s="26"/>
      <c r="AU74" s="26"/>
      <c r="AV74" s="26"/>
      <c r="AW74" s="26"/>
      <c r="AX74" s="26"/>
      <c r="AY74" s="26"/>
      <c r="AZ74" s="26"/>
      <c r="BA74" s="26"/>
      <c r="BB74" s="26"/>
      <c r="BC74" s="26"/>
      <c r="BD74" s="26"/>
      <c r="BE74" s="26"/>
      <c r="BF74" s="26"/>
      <c r="BG74" s="26"/>
      <c r="BH74" s="26"/>
      <c r="BI74" s="26"/>
      <c r="BJ74" s="26"/>
      <c r="BK74" s="26"/>
      <c r="BL74" s="26"/>
      <c r="BM74" s="26"/>
      <c r="BN74" s="26"/>
      <c r="BO74" s="26"/>
      <c r="BP74" s="26"/>
      <c r="BQ74" s="26"/>
      <c r="BR74" s="26"/>
      <c r="BS74" s="26"/>
      <c r="BT74" s="26"/>
      <c r="BU74" s="26"/>
      <c r="BV74" s="26"/>
      <c r="BW74" s="26"/>
      <c r="BX74" s="26"/>
      <c r="BY74" s="26"/>
      <c r="BZ74" s="26"/>
      <c r="CA74" s="26"/>
      <c r="CB74" s="26"/>
      <c r="CC74" s="26"/>
      <c r="CD74" s="26"/>
      <c r="CE74" s="26"/>
      <c r="CF74" s="26"/>
      <c r="CG74" s="26"/>
      <c r="CH74" s="26"/>
      <c r="CI74" s="26"/>
      <c r="CJ74" s="26"/>
      <c r="CK74" s="26"/>
      <c r="CL74" s="26"/>
      <c r="CM74" s="26"/>
      <c r="CN74" s="26"/>
      <c r="CO74" s="26"/>
      <c r="CP74" s="26"/>
      <c r="CQ74" s="26"/>
      <c r="CR74" s="26"/>
      <c r="CS74" s="26"/>
      <c r="CT74" s="26"/>
      <c r="CU74" s="26"/>
      <c r="CV74" s="26"/>
      <c r="CW74" s="26"/>
      <c r="CX74" s="26"/>
      <c r="CY74" s="26"/>
      <c r="CZ74" s="26"/>
      <c r="DA74" s="26"/>
      <c r="DB74" s="26"/>
    </row>
    <row r="75" spans="3:106" ht="23.1" customHeight="1" x14ac:dyDescent="0.2">
      <c r="D75" s="46" t="str">
        <f>"•	   Your highest score is "&amp;ROUND(MAX(E63:E71),2)&amp;""</f>
        <v>•	   Your highest score is 0</v>
      </c>
      <c r="E75" s="46"/>
      <c r="O75" s="26"/>
      <c r="P75" s="26"/>
      <c r="Q75" s="26"/>
      <c r="R75" s="26"/>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26"/>
      <c r="AS75" s="26"/>
      <c r="AT75" s="26"/>
      <c r="AU75" s="26"/>
      <c r="AV75" s="26"/>
      <c r="AW75" s="26"/>
      <c r="AX75" s="26"/>
      <c r="AY75" s="26"/>
      <c r="AZ75" s="26"/>
      <c r="BA75" s="26"/>
      <c r="BB75" s="26"/>
      <c r="BC75" s="26"/>
      <c r="BD75" s="26"/>
      <c r="BE75" s="26"/>
      <c r="BF75" s="26"/>
      <c r="BG75" s="26"/>
      <c r="BH75" s="26"/>
      <c r="BI75" s="26"/>
      <c r="BJ75" s="26"/>
      <c r="BK75" s="26"/>
      <c r="BL75" s="26"/>
      <c r="BM75" s="26"/>
      <c r="BN75" s="26"/>
      <c r="BO75" s="26"/>
      <c r="BP75" s="26"/>
      <c r="BQ75" s="26"/>
      <c r="BR75" s="26"/>
      <c r="BS75" s="26"/>
      <c r="BT75" s="26"/>
      <c r="BU75" s="26"/>
      <c r="BV75" s="26"/>
      <c r="BW75" s="26"/>
      <c r="BX75" s="26"/>
      <c r="BY75" s="26"/>
      <c r="BZ75" s="26"/>
      <c r="CA75" s="26"/>
      <c r="CB75" s="26"/>
      <c r="CC75" s="26"/>
      <c r="CD75" s="26"/>
      <c r="CE75" s="26"/>
      <c r="CF75" s="26"/>
      <c r="CG75" s="26"/>
      <c r="CH75" s="26"/>
      <c r="CI75" s="26"/>
      <c r="CJ75" s="26"/>
      <c r="CK75" s="26"/>
      <c r="CL75" s="26"/>
      <c r="CM75" s="26"/>
      <c r="CN75" s="26"/>
      <c r="CO75" s="26"/>
      <c r="CP75" s="26"/>
      <c r="CQ75" s="26"/>
      <c r="CR75" s="26"/>
      <c r="CS75" s="26"/>
      <c r="CT75" s="26"/>
      <c r="CU75" s="26"/>
      <c r="CV75" s="26"/>
      <c r="CW75" s="26"/>
      <c r="CX75" s="26"/>
      <c r="CY75" s="26"/>
      <c r="CZ75" s="26"/>
      <c r="DA75" s="26"/>
      <c r="DB75" s="26"/>
    </row>
    <row r="76" spans="3:106" ht="23.1" customHeight="1" x14ac:dyDescent="0.2">
      <c r="D76" s="46" t="str">
        <f>"•	   Your lowest score is "&amp;ROUND(MIN(E63:E71),2)&amp;""</f>
        <v>•	   Your lowest score is 0</v>
      </c>
      <c r="E76" s="46"/>
      <c r="O76" s="26"/>
      <c r="P76" s="26"/>
      <c r="Q76" s="26"/>
      <c r="R76" s="26"/>
      <c r="S76" s="26"/>
      <c r="T76" s="26"/>
      <c r="U76" s="26"/>
      <c r="V76" s="26"/>
      <c r="W76" s="26"/>
      <c r="X76" s="26"/>
      <c r="Y76" s="26"/>
      <c r="Z76" s="26"/>
      <c r="AA76" s="26"/>
      <c r="AB76" s="26"/>
      <c r="AC76" s="26"/>
      <c r="AD76" s="26"/>
      <c r="AE76" s="26"/>
      <c r="AF76" s="26"/>
      <c r="AG76" s="26"/>
      <c r="AH76" s="26"/>
      <c r="AI76" s="26"/>
      <c r="AJ76" s="26"/>
      <c r="AK76" s="26"/>
      <c r="AL76" s="26"/>
      <c r="AM76" s="26"/>
      <c r="AN76" s="26"/>
      <c r="AO76" s="26"/>
      <c r="AP76" s="26"/>
      <c r="AQ76" s="26"/>
      <c r="AR76" s="26"/>
      <c r="AS76" s="26"/>
      <c r="AT76" s="26"/>
      <c r="AU76" s="26"/>
      <c r="AV76" s="26"/>
      <c r="AW76" s="26"/>
      <c r="AX76" s="26"/>
      <c r="AY76" s="26"/>
      <c r="AZ76" s="26"/>
      <c r="BA76" s="26"/>
      <c r="BB76" s="26"/>
      <c r="BC76" s="26"/>
      <c r="BD76" s="26"/>
      <c r="BE76" s="26"/>
      <c r="BF76" s="26"/>
      <c r="BG76" s="26"/>
      <c r="BH76" s="26"/>
      <c r="BI76" s="26"/>
      <c r="BJ76" s="26"/>
      <c r="BK76" s="26"/>
      <c r="BL76" s="26"/>
      <c r="BM76" s="26"/>
      <c r="BN76" s="26"/>
      <c r="BO76" s="26"/>
      <c r="BP76" s="26"/>
      <c r="BQ76" s="26"/>
      <c r="BR76" s="26"/>
      <c r="BS76" s="26"/>
      <c r="BT76" s="26"/>
      <c r="BU76" s="26"/>
      <c r="BV76" s="26"/>
      <c r="BW76" s="26"/>
      <c r="BX76" s="26"/>
      <c r="BY76" s="26"/>
      <c r="BZ76" s="26"/>
      <c r="CA76" s="26"/>
      <c r="CB76" s="26"/>
      <c r="CC76" s="26"/>
      <c r="CD76" s="26"/>
      <c r="CE76" s="26"/>
      <c r="CF76" s="26"/>
      <c r="CG76" s="26"/>
      <c r="CH76" s="26"/>
      <c r="CI76" s="26"/>
      <c r="CJ76" s="26"/>
      <c r="CK76" s="26"/>
      <c r="CL76" s="26"/>
      <c r="CM76" s="26"/>
      <c r="CN76" s="26"/>
      <c r="CO76" s="26"/>
      <c r="CP76" s="26"/>
      <c r="CQ76" s="26"/>
      <c r="CR76" s="26"/>
      <c r="CS76" s="26"/>
      <c r="CT76" s="26"/>
      <c r="CU76" s="26"/>
      <c r="CV76" s="26"/>
      <c r="CW76" s="26"/>
      <c r="CX76" s="26"/>
      <c r="CY76" s="26"/>
      <c r="CZ76" s="26"/>
      <c r="DA76" s="26"/>
      <c r="DB76" s="26"/>
    </row>
    <row r="77" spans="3:106" ht="23.1" customHeight="1" x14ac:dyDescent="0.2">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26"/>
      <c r="CI77" s="26"/>
      <c r="CJ77" s="26"/>
      <c r="CK77" s="26"/>
      <c r="CL77" s="26"/>
      <c r="CM77" s="26"/>
      <c r="CN77" s="26"/>
      <c r="CO77" s="26"/>
      <c r="CP77" s="26"/>
      <c r="CQ77" s="26"/>
      <c r="CR77" s="26"/>
      <c r="CS77" s="26"/>
      <c r="CT77" s="26"/>
      <c r="CU77" s="26"/>
      <c r="CV77" s="26"/>
      <c r="CW77" s="26"/>
      <c r="CX77" s="26"/>
      <c r="CY77" s="26"/>
      <c r="CZ77" s="26"/>
      <c r="DA77" s="26"/>
      <c r="DB77" s="26"/>
    </row>
    <row r="78" spans="3:106" ht="9" customHeight="1" x14ac:dyDescent="0.2">
      <c r="O78" s="26"/>
      <c r="P78" s="26"/>
      <c r="Q78" s="26"/>
      <c r="R78" s="26"/>
      <c r="S78" s="26"/>
      <c r="T78" s="26"/>
      <c r="U78" s="26"/>
      <c r="V78" s="26"/>
      <c r="W78" s="26"/>
      <c r="X78" s="26"/>
      <c r="Y78" s="26"/>
      <c r="Z78" s="26"/>
      <c r="AA78" s="26"/>
      <c r="AB78" s="26"/>
      <c r="AC78" s="26"/>
      <c r="AD78" s="26"/>
      <c r="AE78" s="26"/>
      <c r="AF78" s="26"/>
      <c r="AG78" s="26"/>
      <c r="AH78" s="26"/>
      <c r="AI78" s="26"/>
      <c r="AJ78" s="26"/>
      <c r="AK78" s="26"/>
      <c r="AL78" s="26"/>
      <c r="AM78" s="26"/>
      <c r="AN78" s="26"/>
      <c r="AO78" s="26"/>
      <c r="AP78" s="26"/>
      <c r="AQ78" s="26"/>
      <c r="AR78" s="26"/>
      <c r="AS78" s="26"/>
      <c r="AT78" s="26"/>
      <c r="AU78" s="26"/>
      <c r="AV78" s="26"/>
      <c r="AW78" s="26"/>
      <c r="AX78" s="26"/>
      <c r="AY78" s="26"/>
      <c r="AZ78" s="26"/>
      <c r="BA78" s="26"/>
      <c r="BB78" s="26"/>
      <c r="BC78" s="26"/>
      <c r="BD78" s="26"/>
      <c r="BE78" s="26"/>
      <c r="BF78" s="26"/>
      <c r="BG78" s="26"/>
      <c r="BH78" s="26"/>
      <c r="BI78" s="26"/>
      <c r="BJ78" s="26"/>
      <c r="BK78" s="26"/>
      <c r="BL78" s="26"/>
      <c r="BM78" s="26"/>
      <c r="BN78" s="26"/>
      <c r="BO78" s="26"/>
      <c r="BP78" s="26"/>
      <c r="BQ78" s="26"/>
      <c r="BR78" s="26"/>
      <c r="BS78" s="26"/>
      <c r="BT78" s="26"/>
      <c r="BU78" s="26"/>
      <c r="BV78" s="26"/>
      <c r="BW78" s="26"/>
      <c r="BX78" s="26"/>
      <c r="BY78" s="26"/>
      <c r="BZ78" s="26"/>
      <c r="CA78" s="26"/>
      <c r="CB78" s="26"/>
      <c r="CC78" s="26"/>
      <c r="CD78" s="26"/>
      <c r="CE78" s="26"/>
      <c r="CF78" s="26"/>
      <c r="CG78" s="26"/>
      <c r="CH78" s="26"/>
      <c r="CI78" s="26"/>
      <c r="CJ78" s="26"/>
      <c r="CK78" s="26"/>
      <c r="CL78" s="26"/>
      <c r="CM78" s="26"/>
      <c r="CN78" s="26"/>
      <c r="CO78" s="26"/>
      <c r="CP78" s="26"/>
      <c r="CQ78" s="26"/>
      <c r="CR78" s="26"/>
      <c r="CS78" s="26"/>
      <c r="CT78" s="26"/>
      <c r="CU78" s="26"/>
      <c r="CV78" s="26"/>
      <c r="CW78" s="26"/>
      <c r="CX78" s="26"/>
      <c r="CY78" s="26"/>
      <c r="CZ78" s="26"/>
      <c r="DA78" s="26"/>
      <c r="DB78" s="26"/>
    </row>
    <row r="79" spans="3:106" ht="9" customHeight="1" x14ac:dyDescent="0.2">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c r="AQ79" s="26"/>
      <c r="AR79" s="26"/>
      <c r="AS79" s="26"/>
      <c r="AT79" s="26"/>
      <c r="AU79" s="26"/>
      <c r="AV79" s="26"/>
      <c r="AW79" s="26"/>
      <c r="AX79" s="26"/>
      <c r="AY79" s="26"/>
      <c r="AZ79" s="26"/>
      <c r="BA79" s="26"/>
      <c r="BB79" s="26"/>
      <c r="BC79" s="26"/>
      <c r="BD79" s="26"/>
      <c r="BE79" s="26"/>
      <c r="BF79" s="26"/>
      <c r="BG79" s="26"/>
      <c r="BH79" s="26"/>
      <c r="BI79" s="26"/>
      <c r="BJ79" s="26"/>
      <c r="BK79" s="26"/>
      <c r="BL79" s="26"/>
      <c r="BM79" s="26"/>
      <c r="BN79" s="26"/>
      <c r="BO79" s="26"/>
      <c r="BP79" s="26"/>
      <c r="BQ79" s="26"/>
      <c r="BR79" s="26"/>
      <c r="BS79" s="26"/>
      <c r="BT79" s="26"/>
      <c r="BU79" s="26"/>
      <c r="BV79" s="26"/>
      <c r="BW79" s="26"/>
      <c r="BX79" s="26"/>
      <c r="BY79" s="26"/>
      <c r="BZ79" s="26"/>
      <c r="CA79" s="26"/>
      <c r="CB79" s="26"/>
      <c r="CC79" s="26"/>
      <c r="CD79" s="26"/>
      <c r="CE79" s="26"/>
      <c r="CF79" s="26"/>
      <c r="CG79" s="26"/>
      <c r="CH79" s="26"/>
      <c r="CI79" s="26"/>
      <c r="CJ79" s="26"/>
      <c r="CK79" s="26"/>
      <c r="CL79" s="26"/>
      <c r="CM79" s="26"/>
      <c r="CN79" s="26"/>
      <c r="CO79" s="26"/>
      <c r="CP79" s="26"/>
      <c r="CQ79" s="26"/>
      <c r="CR79" s="26"/>
      <c r="CS79" s="26"/>
      <c r="CT79" s="26"/>
      <c r="CU79" s="26"/>
      <c r="CV79" s="26"/>
      <c r="CW79" s="26"/>
      <c r="CX79" s="26"/>
      <c r="CY79" s="26"/>
      <c r="CZ79" s="26"/>
      <c r="DA79" s="26"/>
      <c r="DB79" s="26"/>
    </row>
    <row r="80" spans="3:106" ht="9" customHeight="1" x14ac:dyDescent="0.2">
      <c r="O80" s="26"/>
      <c r="P80" s="26"/>
      <c r="Q80" s="26"/>
      <c r="R80" s="26"/>
      <c r="S80" s="26"/>
      <c r="T80" s="26"/>
      <c r="U80" s="26"/>
      <c r="V80" s="26"/>
      <c r="W80" s="26"/>
      <c r="X80" s="26"/>
      <c r="Y80" s="26"/>
      <c r="Z80" s="26"/>
      <c r="AA80" s="26"/>
      <c r="AB80" s="26"/>
      <c r="AC80" s="26"/>
      <c r="AD80" s="26"/>
      <c r="AE80" s="26"/>
      <c r="AF80" s="26"/>
      <c r="AG80" s="26"/>
      <c r="AH80" s="26"/>
      <c r="AI80" s="26"/>
      <c r="AJ80" s="26"/>
      <c r="AK80" s="26"/>
      <c r="AL80" s="26"/>
      <c r="AM80" s="26"/>
      <c r="AN80" s="26"/>
      <c r="AO80" s="26"/>
      <c r="AP80" s="26"/>
      <c r="AQ80" s="26"/>
      <c r="AR80" s="26"/>
      <c r="AS80" s="26"/>
      <c r="AT80" s="26"/>
      <c r="AU80" s="26"/>
      <c r="AV80" s="26"/>
      <c r="AW80" s="26"/>
      <c r="AX80" s="26"/>
      <c r="AY80" s="26"/>
      <c r="AZ80" s="26"/>
      <c r="BA80" s="26"/>
      <c r="BB80" s="26"/>
      <c r="BC80" s="26"/>
      <c r="BD80" s="26"/>
      <c r="BE80" s="26"/>
      <c r="BF80" s="26"/>
      <c r="BG80" s="26"/>
      <c r="BH80" s="26"/>
      <c r="BI80" s="26"/>
      <c r="BJ80" s="26"/>
      <c r="BK80" s="26"/>
      <c r="BL80" s="26"/>
      <c r="BM80" s="26"/>
      <c r="BN80" s="26"/>
      <c r="BO80" s="26"/>
      <c r="BP80" s="26"/>
      <c r="BQ80" s="26"/>
      <c r="BR80" s="26"/>
      <c r="BS80" s="26"/>
      <c r="BT80" s="26"/>
      <c r="BU80" s="26"/>
      <c r="BV80" s="26"/>
      <c r="BW80" s="26"/>
      <c r="BX80" s="26"/>
      <c r="BY80" s="26"/>
      <c r="BZ80" s="26"/>
      <c r="CA80" s="26"/>
      <c r="CB80" s="26"/>
      <c r="CC80" s="26"/>
      <c r="CD80" s="26"/>
      <c r="CE80" s="26"/>
      <c r="CF80" s="26"/>
      <c r="CG80" s="26"/>
      <c r="CH80" s="26"/>
      <c r="CI80" s="26"/>
      <c r="CJ80" s="26"/>
      <c r="CK80" s="26"/>
      <c r="CL80" s="26"/>
      <c r="CM80" s="26"/>
      <c r="CN80" s="26"/>
      <c r="CO80" s="26"/>
      <c r="CP80" s="26"/>
      <c r="CQ80" s="26"/>
      <c r="CR80" s="26"/>
      <c r="CS80" s="26"/>
      <c r="CT80" s="26"/>
      <c r="CU80" s="26"/>
      <c r="CV80" s="26"/>
      <c r="CW80" s="26"/>
      <c r="CX80" s="26"/>
      <c r="CY80" s="26"/>
      <c r="CZ80" s="26"/>
      <c r="DA80" s="26"/>
      <c r="DB80" s="26"/>
    </row>
    <row r="81" spans="3:106" ht="18.75" x14ac:dyDescent="0.2">
      <c r="D81" s="30" t="s">
        <v>9</v>
      </c>
      <c r="I81" s="30" t="s">
        <v>10</v>
      </c>
      <c r="O81" s="26"/>
      <c r="P81" s="26"/>
      <c r="Q81" s="26"/>
      <c r="R81" s="26"/>
      <c r="S81" s="26"/>
      <c r="T81" s="26"/>
      <c r="U81" s="26"/>
      <c r="V81" s="26"/>
      <c r="W81" s="26"/>
      <c r="X81" s="26"/>
      <c r="Y81" s="26"/>
      <c r="Z81" s="26"/>
      <c r="AA81" s="26"/>
      <c r="AB81" s="26"/>
      <c r="AC81" s="26"/>
      <c r="AD81" s="26"/>
      <c r="AE81" s="26"/>
      <c r="AF81" s="26"/>
      <c r="AG81" s="26"/>
      <c r="AH81" s="26"/>
      <c r="AI81" s="26"/>
      <c r="AJ81" s="26"/>
      <c r="AK81" s="26"/>
      <c r="AL81" s="26"/>
      <c r="AM81" s="26"/>
      <c r="AN81" s="26"/>
      <c r="AO81" s="26"/>
      <c r="AP81" s="26"/>
      <c r="AQ81" s="26"/>
      <c r="AR81" s="26"/>
      <c r="AS81" s="26"/>
      <c r="AT81" s="26"/>
      <c r="AU81" s="26"/>
      <c r="AV81" s="26"/>
      <c r="AW81" s="26"/>
      <c r="AX81" s="26"/>
      <c r="AY81" s="26"/>
      <c r="AZ81" s="26"/>
      <c r="BA81" s="26"/>
      <c r="BB81" s="26"/>
      <c r="BC81" s="26"/>
      <c r="BD81" s="26"/>
      <c r="BE81" s="26"/>
      <c r="BF81" s="26"/>
      <c r="BG81" s="26"/>
      <c r="BH81" s="26"/>
      <c r="BI81" s="26"/>
      <c r="BJ81" s="26"/>
      <c r="BK81" s="26"/>
      <c r="BL81" s="26"/>
      <c r="BM81" s="26"/>
      <c r="BN81" s="26"/>
      <c r="BO81" s="26"/>
      <c r="BP81" s="26"/>
      <c r="BQ81" s="26"/>
      <c r="BR81" s="26"/>
      <c r="BS81" s="26"/>
      <c r="BT81" s="26"/>
      <c r="BU81" s="26"/>
      <c r="BV81" s="26"/>
      <c r="BW81" s="26"/>
      <c r="BX81" s="26"/>
      <c r="BY81" s="26"/>
      <c r="BZ81" s="26"/>
      <c r="CA81" s="26"/>
      <c r="CB81" s="26"/>
      <c r="CC81" s="26"/>
      <c r="CD81" s="26"/>
      <c r="CE81" s="26"/>
      <c r="CF81" s="26"/>
      <c r="CG81" s="26"/>
      <c r="CH81" s="26"/>
      <c r="CI81" s="26"/>
      <c r="CJ81" s="26"/>
      <c r="CK81" s="26"/>
      <c r="CL81" s="26"/>
      <c r="CM81" s="26"/>
      <c r="CN81" s="26"/>
      <c r="CO81" s="26"/>
      <c r="CP81" s="26"/>
      <c r="CQ81" s="26"/>
      <c r="CR81" s="26"/>
      <c r="CS81" s="26"/>
      <c r="CT81" s="26"/>
      <c r="CU81" s="26"/>
      <c r="CV81" s="26"/>
      <c r="CW81" s="26"/>
      <c r="CX81" s="26"/>
      <c r="CY81" s="26"/>
      <c r="CZ81" s="26"/>
      <c r="DA81" s="26"/>
      <c r="DB81" s="26"/>
    </row>
    <row r="82" spans="3:106" ht="9" customHeight="1" x14ac:dyDescent="0.2">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row>
    <row r="83" spans="3:106" ht="29.1" customHeight="1" x14ac:dyDescent="0.2">
      <c r="D83" s="3" t="s">
        <v>82</v>
      </c>
      <c r="I83" s="3" t="s">
        <v>81</v>
      </c>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row>
    <row r="84" spans="3:106" ht="24.95" customHeight="1" x14ac:dyDescent="0.2">
      <c r="D84" s="31" t="str">
        <f>VLOOKUP(MAX(C63:C71),C63:E71,2,FALSE)</f>
        <v>Avoiding self-sabotage</v>
      </c>
      <c r="I84" s="34" t="str">
        <f>VLOOKUP(MIN(C63:C71),C63:E71,2,FALSE)</f>
        <v>Avoiding self-sabotage</v>
      </c>
      <c r="J84" s="34"/>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6"/>
      <c r="AY84" s="26"/>
      <c r="AZ84" s="26"/>
      <c r="BA84" s="26"/>
      <c r="BB84" s="26"/>
      <c r="BC84" s="26"/>
      <c r="BD84" s="26"/>
      <c r="BE84" s="26"/>
      <c r="BF84" s="26"/>
      <c r="BG84" s="26"/>
      <c r="BH84" s="26"/>
      <c r="BI84" s="26"/>
      <c r="BJ84" s="26"/>
      <c r="BK84" s="26"/>
      <c r="BL84" s="26"/>
      <c r="BM84" s="26"/>
      <c r="BN84" s="26"/>
      <c r="BO84" s="26"/>
      <c r="BP84" s="26"/>
      <c r="BQ84" s="26"/>
      <c r="BR84" s="26"/>
      <c r="BS84" s="26"/>
      <c r="BT84" s="26"/>
      <c r="BU84" s="26"/>
      <c r="BV84" s="26"/>
      <c r="BW84" s="26"/>
      <c r="BX84" s="26"/>
      <c r="BY84" s="26"/>
      <c r="BZ84" s="26"/>
      <c r="CA84" s="26"/>
      <c r="CB84" s="26"/>
      <c r="CC84" s="26"/>
      <c r="CD84" s="26"/>
      <c r="CE84" s="26"/>
      <c r="CF84" s="26"/>
      <c r="CG84" s="26"/>
      <c r="CH84" s="26"/>
      <c r="CI84" s="26"/>
      <c r="CJ84" s="26"/>
      <c r="CK84" s="26"/>
      <c r="CL84" s="26"/>
      <c r="CM84" s="26"/>
      <c r="CN84" s="26"/>
      <c r="CO84" s="26"/>
      <c r="CP84" s="26"/>
      <c r="CQ84" s="26"/>
      <c r="CR84" s="26"/>
      <c r="CS84" s="26"/>
      <c r="CT84" s="26"/>
      <c r="CU84" s="26"/>
      <c r="CV84" s="26"/>
      <c r="CW84" s="26"/>
      <c r="CX84" s="26"/>
      <c r="CY84" s="26"/>
      <c r="CZ84" s="26"/>
      <c r="DA84" s="26"/>
      <c r="DB84" s="26"/>
    </row>
    <row r="85" spans="3:106" ht="12" customHeight="1" x14ac:dyDescent="0.2">
      <c r="O85" s="26"/>
      <c r="P85" s="26"/>
      <c r="Q85" s="26"/>
      <c r="R85" s="26"/>
      <c r="S85" s="26"/>
      <c r="T85" s="26"/>
      <c r="U85" s="26"/>
      <c r="V85" s="26"/>
      <c r="W85" s="26"/>
      <c r="X85" s="26"/>
      <c r="Y85" s="26"/>
      <c r="Z85" s="26"/>
      <c r="AA85" s="26"/>
      <c r="AB85" s="26"/>
      <c r="AC85" s="26"/>
      <c r="AD85" s="26"/>
      <c r="AE85" s="26"/>
      <c r="AF85" s="26"/>
      <c r="AG85" s="26"/>
      <c r="AH85" s="26"/>
      <c r="AI85" s="26"/>
      <c r="AJ85" s="26"/>
      <c r="AK85" s="26"/>
      <c r="AL85" s="26"/>
      <c r="AM85" s="26"/>
      <c r="AN85" s="26"/>
      <c r="AO85" s="26"/>
      <c r="AP85" s="26"/>
      <c r="AQ85" s="26"/>
      <c r="AR85" s="26"/>
      <c r="AS85" s="26"/>
      <c r="AT85" s="26"/>
      <c r="AU85" s="26"/>
      <c r="AV85" s="26"/>
      <c r="AW85" s="26"/>
      <c r="AX85" s="26"/>
      <c r="AY85" s="26"/>
      <c r="AZ85" s="26"/>
      <c r="BA85" s="26"/>
      <c r="BB85" s="26"/>
      <c r="BC85" s="26"/>
      <c r="BD85" s="26"/>
      <c r="BE85" s="26"/>
      <c r="BF85" s="26"/>
      <c r="BG85" s="26"/>
      <c r="BH85" s="26"/>
      <c r="BI85" s="26"/>
      <c r="BJ85" s="26"/>
      <c r="BK85" s="26"/>
      <c r="BL85" s="26"/>
      <c r="BM85" s="26"/>
      <c r="BN85" s="26"/>
      <c r="BO85" s="26"/>
      <c r="BP85" s="26"/>
      <c r="BQ85" s="26"/>
      <c r="BR85" s="26"/>
      <c r="BS85" s="26"/>
      <c r="BT85" s="26"/>
      <c r="BU85" s="26"/>
      <c r="BV85" s="26"/>
      <c r="BW85" s="26"/>
      <c r="BX85" s="26"/>
      <c r="BY85" s="26"/>
      <c r="BZ85" s="26"/>
      <c r="CA85" s="26"/>
      <c r="CB85" s="26"/>
      <c r="CC85" s="26"/>
      <c r="CD85" s="26"/>
      <c r="CE85" s="26"/>
      <c r="CF85" s="26"/>
      <c r="CG85" s="26"/>
      <c r="CH85" s="26"/>
      <c r="CI85" s="26"/>
      <c r="CJ85" s="26"/>
      <c r="CK85" s="26"/>
      <c r="CL85" s="26"/>
      <c r="CM85" s="26"/>
      <c r="CN85" s="26"/>
      <c r="CO85" s="26"/>
      <c r="CP85" s="26"/>
      <c r="CQ85" s="26"/>
      <c r="CR85" s="26"/>
      <c r="CS85" s="26"/>
      <c r="CT85" s="26"/>
      <c r="CU85" s="26"/>
      <c r="CV85" s="26"/>
      <c r="CW85" s="26"/>
      <c r="CX85" s="26"/>
      <c r="CY85" s="26"/>
      <c r="CZ85" s="26"/>
      <c r="DA85" s="26"/>
      <c r="DB85" s="26"/>
    </row>
    <row r="86" spans="3:106" x14ac:dyDescent="0.2">
      <c r="D86" s="3" t="s">
        <v>85</v>
      </c>
      <c r="I86" s="28" t="s">
        <v>86</v>
      </c>
      <c r="O86" s="26"/>
      <c r="P86" s="26"/>
      <c r="Q86" s="26"/>
      <c r="R86" s="26"/>
      <c r="S86" s="26"/>
      <c r="T86" s="26"/>
      <c r="U86" s="26"/>
      <c r="V86" s="26"/>
      <c r="W86" s="26"/>
      <c r="X86" s="26"/>
      <c r="Y86" s="26"/>
      <c r="Z86" s="26"/>
      <c r="AA86" s="26"/>
      <c r="AB86" s="26"/>
      <c r="AC86" s="26"/>
      <c r="AD86" s="26"/>
      <c r="AE86" s="26"/>
      <c r="AF86" s="26"/>
      <c r="AG86" s="26"/>
      <c r="AH86" s="26"/>
      <c r="AI86" s="26"/>
      <c r="AJ86" s="26"/>
      <c r="AK86" s="26"/>
      <c r="AL86" s="26"/>
      <c r="AM86" s="26"/>
      <c r="AN86" s="26"/>
      <c r="AO86" s="26"/>
      <c r="AP86" s="26"/>
      <c r="AQ86" s="26"/>
      <c r="AR86" s="26"/>
      <c r="AS86" s="26"/>
      <c r="AT86" s="26"/>
      <c r="AU86" s="26"/>
      <c r="AV86" s="26"/>
      <c r="AW86" s="26"/>
      <c r="AX86" s="26"/>
      <c r="AY86" s="26"/>
      <c r="AZ86" s="26"/>
      <c r="BA86" s="26"/>
      <c r="BB86" s="26"/>
      <c r="BC86" s="26"/>
      <c r="BD86" s="26"/>
      <c r="BE86" s="26"/>
      <c r="BF86" s="26"/>
      <c r="BG86" s="26"/>
      <c r="BH86" s="26"/>
      <c r="BI86" s="26"/>
      <c r="BJ86" s="26"/>
      <c r="BK86" s="26"/>
      <c r="BL86" s="26"/>
      <c r="BM86" s="26"/>
      <c r="BN86" s="26"/>
      <c r="BO86" s="26"/>
      <c r="BP86" s="26"/>
      <c r="BQ86" s="26"/>
      <c r="BR86" s="26"/>
      <c r="BS86" s="26"/>
      <c r="BT86" s="26"/>
      <c r="BU86" s="26"/>
      <c r="BV86" s="26"/>
      <c r="BW86" s="26"/>
      <c r="BX86" s="26"/>
      <c r="BY86" s="26"/>
      <c r="BZ86" s="26"/>
      <c r="CA86" s="26"/>
      <c r="CB86" s="26"/>
      <c r="CC86" s="26"/>
      <c r="CD86" s="26"/>
      <c r="CE86" s="26"/>
      <c r="CF86" s="26"/>
      <c r="CG86" s="26"/>
      <c r="CH86" s="26"/>
      <c r="CI86" s="26"/>
      <c r="CJ86" s="26"/>
      <c r="CK86" s="26"/>
      <c r="CL86" s="26"/>
      <c r="CM86" s="26"/>
      <c r="CN86" s="26"/>
      <c r="CO86" s="26"/>
      <c r="CP86" s="26"/>
      <c r="CQ86" s="26"/>
      <c r="CR86" s="26"/>
      <c r="CS86" s="26"/>
      <c r="CT86" s="26"/>
      <c r="CU86" s="26"/>
      <c r="CV86" s="26"/>
      <c r="CW86" s="26"/>
      <c r="CX86" s="26"/>
      <c r="CY86" s="26"/>
      <c r="CZ86" s="26"/>
      <c r="DA86" s="26"/>
      <c r="DB86" s="26"/>
    </row>
    <row r="87" spans="3:106" ht="108" customHeight="1" x14ac:dyDescent="0.2">
      <c r="D87" s="37" t="str">
        <f>VLOOKUP(D84,'Drop Downs'!A17:B25,2,FALSE)</f>
        <v>•	Not undermining or second-guess yourself
•	Not feeling as though you do not "measure up"
•	Not trying to be perfect in what you do
•	Not trying to please others all or most of the time
•	Not comparing yourself with others all or most of the time</v>
      </c>
      <c r="E87" s="37"/>
      <c r="F87" s="37"/>
      <c r="G87" s="37"/>
      <c r="I87" s="37" t="str">
        <f>VLOOKUP(I84,'Drop Downs'!A17:B25,2,FALSE)</f>
        <v>•	Not undermining or second-guess yourself
•	Not feeling as though you do not "measure up"
•	Not trying to be perfect in what you do
•	Not trying to please others all or most of the time
•	Not comparing yourself with others all or most of the time</v>
      </c>
      <c r="J87" s="37"/>
      <c r="K87" s="37"/>
      <c r="L87" s="37"/>
      <c r="M87" s="37"/>
      <c r="N87" s="37"/>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row>
    <row r="88" spans="3:106" x14ac:dyDescent="0.2">
      <c r="O88" s="26"/>
      <c r="P88" s="26"/>
      <c r="Q88" s="26"/>
      <c r="R88" s="26"/>
      <c r="S88" s="26"/>
      <c r="T88" s="26"/>
      <c r="U88" s="26"/>
      <c r="V88" s="26"/>
      <c r="W88" s="26"/>
      <c r="X88" s="26"/>
      <c r="Y88" s="26"/>
      <c r="Z88" s="26"/>
      <c r="AA88" s="26"/>
      <c r="AB88" s="26"/>
      <c r="AC88" s="26"/>
      <c r="AD88" s="26"/>
      <c r="AE88" s="26"/>
      <c r="AF88" s="26"/>
      <c r="AG88" s="26"/>
      <c r="AH88" s="26"/>
      <c r="AI88" s="26"/>
      <c r="AJ88" s="26"/>
      <c r="AK88" s="26"/>
      <c r="AL88" s="26"/>
      <c r="AM88" s="26"/>
      <c r="AN88" s="26"/>
      <c r="AO88" s="26"/>
      <c r="AP88" s="26"/>
      <c r="AQ88" s="26"/>
      <c r="AR88" s="26"/>
      <c r="AS88" s="26"/>
      <c r="AT88" s="26"/>
      <c r="AU88" s="26"/>
      <c r="AV88" s="26"/>
      <c r="AW88" s="26"/>
      <c r="AX88" s="26"/>
      <c r="AY88" s="26"/>
      <c r="AZ88" s="26"/>
      <c r="BA88" s="26"/>
      <c r="BB88" s="26"/>
      <c r="BC88" s="26"/>
      <c r="BD88" s="26"/>
      <c r="BE88" s="26"/>
      <c r="BF88" s="26"/>
      <c r="BG88" s="26"/>
      <c r="BH88" s="26"/>
      <c r="BI88" s="26"/>
      <c r="BJ88" s="26"/>
      <c r="BK88" s="26"/>
      <c r="BL88" s="26"/>
      <c r="BM88" s="26"/>
      <c r="BN88" s="26"/>
      <c r="BO88" s="26"/>
      <c r="BP88" s="26"/>
      <c r="BQ88" s="26"/>
      <c r="BR88" s="26"/>
      <c r="BS88" s="26"/>
      <c r="BT88" s="26"/>
      <c r="BU88" s="26"/>
      <c r="BV88" s="26"/>
      <c r="BW88" s="26"/>
      <c r="BX88" s="26"/>
      <c r="BY88" s="26"/>
      <c r="BZ88" s="26"/>
      <c r="CA88" s="26"/>
      <c r="CB88" s="26"/>
      <c r="CC88" s="26"/>
      <c r="CD88" s="26"/>
      <c r="CE88" s="26"/>
      <c r="CF88" s="26"/>
      <c r="CG88" s="26"/>
      <c r="CH88" s="26"/>
      <c r="CI88" s="26"/>
      <c r="CJ88" s="26"/>
      <c r="CK88" s="26"/>
      <c r="CL88" s="26"/>
      <c r="CM88" s="26"/>
      <c r="CN88" s="26"/>
      <c r="CO88" s="26"/>
      <c r="CP88" s="26"/>
      <c r="CQ88" s="26"/>
      <c r="CR88" s="26"/>
      <c r="CS88" s="26"/>
      <c r="CT88" s="26"/>
      <c r="CU88" s="26"/>
      <c r="CV88" s="26"/>
      <c r="CW88" s="26"/>
      <c r="CX88" s="26"/>
      <c r="CY88" s="26"/>
      <c r="CZ88" s="26"/>
      <c r="DA88" s="26"/>
      <c r="DB88" s="26"/>
    </row>
    <row r="89" spans="3:106" x14ac:dyDescent="0.2">
      <c r="O89" s="26"/>
      <c r="P89" s="26"/>
      <c r="Q89" s="26"/>
      <c r="R89" s="26"/>
      <c r="S89" s="26"/>
      <c r="T89" s="26"/>
      <c r="U89" s="26"/>
      <c r="V89" s="26"/>
      <c r="W89" s="26"/>
      <c r="X89" s="26"/>
      <c r="Y89" s="26"/>
      <c r="Z89" s="26"/>
      <c r="AA89" s="26"/>
      <c r="AB89" s="26"/>
      <c r="AC89" s="26"/>
      <c r="AD89" s="26"/>
      <c r="AE89" s="26"/>
      <c r="AF89" s="26"/>
      <c r="AG89" s="26"/>
      <c r="AH89" s="26"/>
      <c r="AI89" s="26"/>
      <c r="AJ89" s="26"/>
      <c r="AK89" s="26"/>
      <c r="AL89" s="26"/>
      <c r="AM89" s="26"/>
      <c r="AN89" s="26"/>
      <c r="AO89" s="26"/>
      <c r="AP89" s="26"/>
      <c r="AQ89" s="26"/>
      <c r="AR89" s="26"/>
      <c r="AS89" s="26"/>
      <c r="AT89" s="26"/>
      <c r="AU89" s="26"/>
      <c r="AV89" s="26"/>
      <c r="AW89" s="26"/>
      <c r="AX89" s="26"/>
      <c r="AY89" s="26"/>
      <c r="AZ89" s="26"/>
      <c r="BA89" s="26"/>
      <c r="BB89" s="26"/>
      <c r="BC89" s="26"/>
      <c r="BD89" s="26"/>
      <c r="BE89" s="26"/>
      <c r="BF89" s="26"/>
      <c r="BG89" s="26"/>
      <c r="BH89" s="26"/>
      <c r="BI89" s="26"/>
      <c r="BJ89" s="26"/>
      <c r="BK89" s="26"/>
      <c r="BL89" s="26"/>
      <c r="BM89" s="26"/>
      <c r="BN89" s="26"/>
      <c r="BO89" s="26"/>
      <c r="BP89" s="26"/>
      <c r="BQ89" s="26"/>
      <c r="BR89" s="26"/>
      <c r="BS89" s="26"/>
      <c r="BT89" s="26"/>
      <c r="BU89" s="26"/>
      <c r="BV89" s="26"/>
      <c r="BW89" s="26"/>
      <c r="BX89" s="26"/>
      <c r="BY89" s="26"/>
      <c r="BZ89" s="26"/>
      <c r="CA89" s="26"/>
      <c r="CB89" s="26"/>
      <c r="CC89" s="26"/>
      <c r="CD89" s="26"/>
      <c r="CE89" s="26"/>
      <c r="CF89" s="26"/>
      <c r="CG89" s="26"/>
      <c r="CH89" s="26"/>
      <c r="CI89" s="26"/>
      <c r="CJ89" s="26"/>
      <c r="CK89" s="26"/>
      <c r="CL89" s="26"/>
      <c r="CM89" s="26"/>
      <c r="CN89" s="26"/>
      <c r="CO89" s="26"/>
      <c r="CP89" s="26"/>
      <c r="CQ89" s="26"/>
      <c r="CR89" s="26"/>
      <c r="CS89" s="26"/>
      <c r="CT89" s="26"/>
      <c r="CU89" s="26"/>
      <c r="CV89" s="26"/>
      <c r="CW89" s="26"/>
      <c r="CX89" s="26"/>
      <c r="CY89" s="26"/>
      <c r="CZ89" s="26"/>
      <c r="DA89" s="26"/>
      <c r="DB89" s="26"/>
    </row>
    <row r="90" spans="3:106" ht="35.1" customHeight="1" x14ac:dyDescent="0.2">
      <c r="O90" s="26"/>
      <c r="P90" s="26"/>
      <c r="Q90" s="26"/>
      <c r="R90" s="26"/>
      <c r="S90" s="26"/>
      <c r="T90" s="26"/>
      <c r="U90" s="26"/>
      <c r="V90" s="26"/>
      <c r="W90" s="26"/>
      <c r="X90" s="26"/>
      <c r="Y90" s="26"/>
      <c r="Z90" s="26"/>
      <c r="AA90" s="26"/>
      <c r="AB90" s="26"/>
      <c r="AC90" s="26"/>
      <c r="AD90" s="26"/>
      <c r="AE90" s="26"/>
      <c r="AF90" s="26"/>
      <c r="AG90" s="26"/>
      <c r="AH90" s="26"/>
      <c r="AI90" s="26"/>
      <c r="AJ90" s="26"/>
      <c r="AK90" s="26"/>
      <c r="AL90" s="26"/>
      <c r="AM90" s="26"/>
      <c r="AN90" s="26"/>
      <c r="AO90" s="26"/>
      <c r="AP90" s="26"/>
      <c r="AQ90" s="26"/>
      <c r="AR90" s="26"/>
      <c r="AS90" s="26"/>
      <c r="AT90" s="26"/>
      <c r="AU90" s="26"/>
      <c r="AV90" s="26"/>
      <c r="AW90" s="26"/>
      <c r="AX90" s="26"/>
      <c r="AY90" s="26"/>
      <c r="AZ90" s="26"/>
      <c r="BA90" s="26"/>
      <c r="BB90" s="26"/>
      <c r="BC90" s="26"/>
      <c r="BD90" s="26"/>
      <c r="BE90" s="26"/>
      <c r="BF90" s="26"/>
      <c r="BG90" s="26"/>
      <c r="BH90" s="26"/>
      <c r="BI90" s="26"/>
      <c r="BJ90" s="26"/>
      <c r="BK90" s="26"/>
      <c r="BL90" s="26"/>
      <c r="BM90" s="26"/>
      <c r="BN90" s="26"/>
      <c r="BO90" s="26"/>
      <c r="BP90" s="26"/>
      <c r="BQ90" s="26"/>
      <c r="BR90" s="26"/>
      <c r="BS90" s="26"/>
      <c r="BT90" s="26"/>
      <c r="BU90" s="26"/>
      <c r="BV90" s="26"/>
      <c r="BW90" s="26"/>
      <c r="BX90" s="26"/>
      <c r="BY90" s="26"/>
      <c r="BZ90" s="26"/>
      <c r="CA90" s="26"/>
      <c r="CB90" s="26"/>
      <c r="CC90" s="26"/>
      <c r="CD90" s="26"/>
      <c r="CE90" s="26"/>
      <c r="CF90" s="26"/>
      <c r="CG90" s="26"/>
      <c r="CH90" s="26"/>
      <c r="CI90" s="26"/>
      <c r="CJ90" s="26"/>
      <c r="CK90" s="26"/>
      <c r="CL90" s="26"/>
      <c r="CM90" s="26"/>
      <c r="CN90" s="26"/>
      <c r="CO90" s="26"/>
      <c r="CP90" s="26"/>
      <c r="CQ90" s="26"/>
      <c r="CR90" s="26"/>
      <c r="CS90" s="26"/>
      <c r="CT90" s="26"/>
      <c r="CU90" s="26"/>
      <c r="CV90" s="26"/>
      <c r="CW90" s="26"/>
      <c r="CX90" s="26"/>
      <c r="CY90" s="26"/>
      <c r="CZ90" s="26"/>
      <c r="DA90" s="26"/>
      <c r="DB90" s="26"/>
    </row>
    <row r="91" spans="3:106" s="26" customFormat="1" x14ac:dyDescent="0.2">
      <c r="C91" s="27"/>
      <c r="D91" s="27"/>
    </row>
    <row r="92" spans="3:106" s="26" customFormat="1" x14ac:dyDescent="0.2">
      <c r="C92" s="27"/>
      <c r="D92" s="27"/>
    </row>
    <row r="93" spans="3:106" s="26" customFormat="1" x14ac:dyDescent="0.2">
      <c r="C93" s="27"/>
      <c r="D93" s="27"/>
    </row>
    <row r="94" spans="3:106" s="26" customFormat="1" x14ac:dyDescent="0.2">
      <c r="C94" s="27"/>
      <c r="D94" s="27"/>
    </row>
    <row r="95" spans="3:106" s="26" customFormat="1" x14ac:dyDescent="0.2">
      <c r="C95" s="27"/>
      <c r="D95" s="27"/>
    </row>
    <row r="96" spans="3:106" s="26" customFormat="1" x14ac:dyDescent="0.2">
      <c r="C96" s="27"/>
      <c r="D96" s="27"/>
    </row>
    <row r="97" spans="1:106" s="26" customFormat="1" x14ac:dyDescent="0.2">
      <c r="C97" s="27"/>
      <c r="D97" s="27"/>
    </row>
    <row r="98" spans="1:106" s="26" customFormat="1" x14ac:dyDescent="0.2">
      <c r="C98" s="27"/>
      <c r="D98" s="27"/>
    </row>
    <row r="99" spans="1:106" s="26" customFormat="1" x14ac:dyDescent="0.2">
      <c r="C99" s="27"/>
      <c r="D99" s="27"/>
    </row>
    <row r="100" spans="1:106" s="26" customFormat="1" x14ac:dyDescent="0.2">
      <c r="C100" s="27"/>
      <c r="D100" s="27"/>
    </row>
    <row r="101" spans="1:106" s="26" customFormat="1" x14ac:dyDescent="0.2">
      <c r="C101" s="27"/>
      <c r="D101" s="27"/>
    </row>
    <row r="102" spans="1:106" s="26" customFormat="1" x14ac:dyDescent="0.2">
      <c r="C102" s="27"/>
      <c r="D102" s="27"/>
    </row>
    <row r="103" spans="1:106" s="26" customFormat="1" x14ac:dyDescent="0.2">
      <c r="C103" s="27"/>
      <c r="D103" s="27"/>
    </row>
    <row r="104" spans="1:106" s="26" customFormat="1" x14ac:dyDescent="0.2">
      <c r="C104" s="27"/>
      <c r="D104" s="27"/>
    </row>
    <row r="105" spans="1:106" s="27" customFormat="1" x14ac:dyDescent="0.2">
      <c r="A105" s="26"/>
      <c r="B105" s="26"/>
      <c r="E105" s="26"/>
      <c r="F105" s="2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6"/>
      <c r="AY105" s="26"/>
      <c r="AZ105" s="26"/>
      <c r="BA105" s="26"/>
      <c r="BB105" s="26"/>
      <c r="BC105" s="26"/>
      <c r="BD105" s="26"/>
      <c r="BE105" s="26"/>
      <c r="BF105" s="26"/>
      <c r="BG105" s="26"/>
      <c r="BH105" s="26"/>
      <c r="BI105" s="26"/>
      <c r="BJ105" s="26"/>
      <c r="BK105" s="26"/>
      <c r="BL105" s="26"/>
      <c r="BM105" s="26"/>
      <c r="BN105" s="26"/>
      <c r="BO105" s="26"/>
      <c r="BP105" s="26"/>
      <c r="BQ105" s="26"/>
      <c r="BR105" s="26"/>
      <c r="BS105" s="26"/>
      <c r="BT105" s="26"/>
      <c r="BU105" s="26"/>
      <c r="BV105" s="26"/>
      <c r="BW105" s="26"/>
      <c r="BX105" s="26"/>
      <c r="BY105" s="26"/>
      <c r="BZ105" s="26"/>
      <c r="CA105" s="26"/>
      <c r="CB105" s="26"/>
      <c r="CC105" s="26"/>
      <c r="CD105" s="26"/>
      <c r="CE105" s="26"/>
      <c r="CF105" s="26"/>
      <c r="CG105" s="26"/>
      <c r="CH105" s="26"/>
      <c r="CI105" s="26"/>
      <c r="CJ105" s="26"/>
      <c r="CK105" s="26"/>
      <c r="CL105" s="26"/>
      <c r="CM105" s="26"/>
      <c r="CN105" s="26"/>
      <c r="CO105" s="26"/>
      <c r="CP105" s="26"/>
      <c r="CQ105" s="26"/>
      <c r="CR105" s="26"/>
      <c r="CS105" s="26"/>
      <c r="CT105" s="26"/>
      <c r="CU105" s="26"/>
      <c r="CV105" s="26"/>
      <c r="CW105" s="26"/>
      <c r="CX105" s="26"/>
      <c r="CY105" s="26"/>
      <c r="CZ105" s="26"/>
      <c r="DA105" s="26"/>
      <c r="DB105" s="26"/>
    </row>
    <row r="106" spans="1:106" s="27" customFormat="1" x14ac:dyDescent="0.2">
      <c r="A106" s="26"/>
      <c r="B106" s="26"/>
      <c r="E106" s="26"/>
      <c r="F106" s="26"/>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c r="AE106" s="26"/>
      <c r="AF106" s="26"/>
      <c r="AG106" s="26"/>
      <c r="AH106" s="26"/>
      <c r="AI106" s="26"/>
      <c r="AJ106" s="26"/>
      <c r="AK106" s="26"/>
      <c r="AL106" s="26"/>
      <c r="AM106" s="26"/>
      <c r="AN106" s="26"/>
      <c r="AO106" s="26"/>
      <c r="AP106" s="26"/>
      <c r="AQ106" s="26"/>
      <c r="AR106" s="26"/>
      <c r="AS106" s="26"/>
      <c r="AT106" s="26"/>
      <c r="AU106" s="26"/>
      <c r="AV106" s="26"/>
      <c r="AW106" s="26"/>
      <c r="AX106" s="26"/>
      <c r="AY106" s="26"/>
      <c r="AZ106" s="26"/>
      <c r="BA106" s="26"/>
      <c r="BB106" s="26"/>
      <c r="BC106" s="26"/>
      <c r="BD106" s="26"/>
      <c r="BE106" s="26"/>
      <c r="BF106" s="26"/>
      <c r="BG106" s="26"/>
      <c r="BH106" s="26"/>
      <c r="BI106" s="26"/>
      <c r="BJ106" s="26"/>
      <c r="BK106" s="26"/>
      <c r="BL106" s="26"/>
      <c r="BM106" s="26"/>
      <c r="BN106" s="26"/>
      <c r="BO106" s="26"/>
      <c r="BP106" s="26"/>
      <c r="BQ106" s="26"/>
      <c r="BR106" s="26"/>
      <c r="BS106" s="26"/>
      <c r="BT106" s="26"/>
      <c r="BU106" s="26"/>
      <c r="BV106" s="26"/>
      <c r="BW106" s="26"/>
      <c r="BX106" s="26"/>
      <c r="BY106" s="26"/>
      <c r="BZ106" s="26"/>
      <c r="CA106" s="26"/>
      <c r="CB106" s="26"/>
      <c r="CC106" s="26"/>
      <c r="CD106" s="26"/>
      <c r="CE106" s="26"/>
      <c r="CF106" s="26"/>
      <c r="CG106" s="26"/>
      <c r="CH106" s="26"/>
      <c r="CI106" s="26"/>
      <c r="CJ106" s="26"/>
      <c r="CK106" s="26"/>
      <c r="CL106" s="26"/>
      <c r="CM106" s="26"/>
      <c r="CN106" s="26"/>
      <c r="CO106" s="26"/>
      <c r="CP106" s="26"/>
      <c r="CQ106" s="26"/>
      <c r="CR106" s="26"/>
      <c r="CS106" s="26"/>
      <c r="CT106" s="26"/>
      <c r="CU106" s="26"/>
      <c r="CV106" s="26"/>
      <c r="CW106" s="26"/>
      <c r="CX106" s="26"/>
      <c r="CY106" s="26"/>
      <c r="CZ106" s="26"/>
      <c r="DA106" s="26"/>
      <c r="DB106" s="26"/>
    </row>
    <row r="107" spans="1:106" s="27" customFormat="1" x14ac:dyDescent="0.2">
      <c r="A107" s="26"/>
      <c r="B107" s="26"/>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c r="AH107" s="26"/>
      <c r="AI107" s="26"/>
      <c r="AJ107" s="26"/>
      <c r="AK107" s="26"/>
      <c r="AL107" s="26"/>
      <c r="AM107" s="26"/>
      <c r="AN107" s="26"/>
      <c r="AO107" s="26"/>
      <c r="AP107" s="26"/>
      <c r="AQ107" s="26"/>
      <c r="AR107" s="26"/>
      <c r="AS107" s="26"/>
      <c r="AT107" s="26"/>
      <c r="AU107" s="26"/>
      <c r="AV107" s="26"/>
      <c r="AW107" s="26"/>
      <c r="AX107" s="26"/>
      <c r="AY107" s="26"/>
      <c r="AZ107" s="26"/>
      <c r="BA107" s="26"/>
      <c r="BB107" s="26"/>
      <c r="BC107" s="26"/>
      <c r="BD107" s="26"/>
      <c r="BE107" s="26"/>
      <c r="BF107" s="26"/>
      <c r="BG107" s="26"/>
      <c r="BH107" s="26"/>
      <c r="BI107" s="26"/>
      <c r="BJ107" s="26"/>
      <c r="BK107" s="26"/>
      <c r="BL107" s="26"/>
      <c r="BM107" s="26"/>
      <c r="BN107" s="26"/>
      <c r="BO107" s="26"/>
      <c r="BP107" s="26"/>
      <c r="BQ107" s="26"/>
      <c r="BR107" s="26"/>
      <c r="BS107" s="26"/>
      <c r="BT107" s="26"/>
      <c r="BU107" s="26"/>
      <c r="BV107" s="26"/>
      <c r="BW107" s="26"/>
      <c r="BX107" s="26"/>
      <c r="BY107" s="26"/>
      <c r="BZ107" s="26"/>
      <c r="CA107" s="26"/>
      <c r="CB107" s="26"/>
      <c r="CC107" s="26"/>
      <c r="CD107" s="26"/>
      <c r="CE107" s="26"/>
      <c r="CF107" s="26"/>
      <c r="CG107" s="26"/>
      <c r="CH107" s="26"/>
      <c r="CI107" s="26"/>
      <c r="CJ107" s="26"/>
      <c r="CK107" s="26"/>
      <c r="CL107" s="26"/>
      <c r="CM107" s="26"/>
      <c r="CN107" s="26"/>
      <c r="CO107" s="26"/>
      <c r="CP107" s="26"/>
      <c r="CQ107" s="26"/>
      <c r="CR107" s="26"/>
      <c r="CS107" s="26"/>
      <c r="CT107" s="26"/>
      <c r="CU107" s="26"/>
      <c r="CV107" s="26"/>
      <c r="CW107" s="26"/>
      <c r="CX107" s="26"/>
      <c r="CY107" s="26"/>
      <c r="CZ107" s="26"/>
      <c r="DA107" s="26"/>
      <c r="DB107" s="26"/>
    </row>
    <row r="108" spans="1:106" s="27" customFormat="1" x14ac:dyDescent="0.2">
      <c r="A108" s="26"/>
      <c r="B108" s="26"/>
      <c r="E108" s="26"/>
      <c r="F108" s="26"/>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c r="AH108" s="26"/>
      <c r="AI108" s="26"/>
      <c r="AJ108" s="26"/>
      <c r="AK108" s="26"/>
      <c r="AL108" s="26"/>
      <c r="AM108" s="26"/>
      <c r="AN108" s="26"/>
      <c r="AO108" s="26"/>
      <c r="AP108" s="26"/>
      <c r="AQ108" s="26"/>
      <c r="AR108" s="26"/>
      <c r="AS108" s="26"/>
      <c r="AT108" s="26"/>
      <c r="AU108" s="26"/>
      <c r="AV108" s="26"/>
      <c r="AW108" s="26"/>
      <c r="AX108" s="26"/>
      <c r="AY108" s="26"/>
      <c r="AZ108" s="26"/>
      <c r="BA108" s="26"/>
      <c r="BB108" s="26"/>
      <c r="BC108" s="26"/>
      <c r="BD108" s="26"/>
      <c r="BE108" s="26"/>
      <c r="BF108" s="26"/>
      <c r="BG108" s="26"/>
      <c r="BH108" s="26"/>
      <c r="BI108" s="26"/>
      <c r="BJ108" s="26"/>
      <c r="BK108" s="26"/>
      <c r="BL108" s="26"/>
      <c r="BM108" s="26"/>
      <c r="BN108" s="26"/>
      <c r="BO108" s="26"/>
      <c r="BP108" s="26"/>
      <c r="BQ108" s="26"/>
      <c r="BR108" s="26"/>
      <c r="BS108" s="26"/>
      <c r="BT108" s="26"/>
      <c r="BU108" s="26"/>
      <c r="BV108" s="26"/>
      <c r="BW108" s="26"/>
      <c r="BX108" s="26"/>
      <c r="BY108" s="26"/>
      <c r="BZ108" s="26"/>
      <c r="CA108" s="26"/>
      <c r="CB108" s="26"/>
      <c r="CC108" s="26"/>
      <c r="CD108" s="26"/>
      <c r="CE108" s="26"/>
      <c r="CF108" s="26"/>
      <c r="CG108" s="26"/>
      <c r="CH108" s="26"/>
      <c r="CI108" s="26"/>
      <c r="CJ108" s="26"/>
      <c r="CK108" s="26"/>
      <c r="CL108" s="26"/>
      <c r="CM108" s="26"/>
      <c r="CN108" s="26"/>
      <c r="CO108" s="26"/>
      <c r="CP108" s="26"/>
      <c r="CQ108" s="26"/>
      <c r="CR108" s="26"/>
      <c r="CS108" s="26"/>
      <c r="CT108" s="26"/>
      <c r="CU108" s="26"/>
      <c r="CV108" s="26"/>
      <c r="CW108" s="26"/>
      <c r="CX108" s="26"/>
      <c r="CY108" s="26"/>
      <c r="CZ108" s="26"/>
      <c r="DA108" s="26"/>
      <c r="DB108" s="26"/>
    </row>
    <row r="109" spans="1:106" s="26" customFormat="1" x14ac:dyDescent="0.2">
      <c r="C109" s="27"/>
      <c r="D109" s="27"/>
    </row>
    <row r="110" spans="1:106" s="26" customFormat="1" x14ac:dyDescent="0.2">
      <c r="C110" s="27"/>
      <c r="D110" s="27"/>
    </row>
    <row r="111" spans="1:106" s="26" customFormat="1" x14ac:dyDescent="0.2">
      <c r="C111" s="27"/>
      <c r="D111" s="27"/>
    </row>
    <row r="112" spans="1:106" s="26" customFormat="1" x14ac:dyDescent="0.2">
      <c r="C112" s="27"/>
      <c r="D112" s="27"/>
    </row>
    <row r="113" spans="3:4" s="26" customFormat="1" x14ac:dyDescent="0.2">
      <c r="C113" s="27"/>
      <c r="D113" s="27"/>
    </row>
    <row r="114" spans="3:4" s="26" customFormat="1" x14ac:dyDescent="0.2">
      <c r="C114" s="27"/>
      <c r="D114" s="27"/>
    </row>
    <row r="115" spans="3:4" s="26" customFormat="1" x14ac:dyDescent="0.2">
      <c r="C115" s="27"/>
      <c r="D115" s="27"/>
    </row>
    <row r="116" spans="3:4" s="26" customFormat="1" x14ac:dyDescent="0.2">
      <c r="C116" s="27"/>
      <c r="D116" s="27"/>
    </row>
    <row r="117" spans="3:4" s="26" customFormat="1" x14ac:dyDescent="0.2">
      <c r="C117" s="27"/>
      <c r="D117" s="27"/>
    </row>
    <row r="118" spans="3:4" s="26" customFormat="1" x14ac:dyDescent="0.2">
      <c r="C118" s="27"/>
      <c r="D118" s="27"/>
    </row>
    <row r="119" spans="3:4" s="26" customFormat="1" x14ac:dyDescent="0.2">
      <c r="C119" s="27"/>
      <c r="D119" s="27"/>
    </row>
    <row r="120" spans="3:4" s="26" customFormat="1" x14ac:dyDescent="0.2">
      <c r="C120" s="27"/>
      <c r="D120" s="27"/>
    </row>
    <row r="121" spans="3:4" s="26" customFormat="1" x14ac:dyDescent="0.2">
      <c r="C121" s="27"/>
      <c r="D121" s="27"/>
    </row>
    <row r="122" spans="3:4" s="26" customFormat="1" x14ac:dyDescent="0.2">
      <c r="C122" s="27"/>
      <c r="D122" s="27"/>
    </row>
    <row r="123" spans="3:4" s="26" customFormat="1" x14ac:dyDescent="0.2">
      <c r="C123" s="27"/>
      <c r="D123" s="27"/>
    </row>
    <row r="124" spans="3:4" s="26" customFormat="1" x14ac:dyDescent="0.2">
      <c r="C124" s="27"/>
      <c r="D124" s="27"/>
    </row>
    <row r="125" spans="3:4" s="26" customFormat="1" x14ac:dyDescent="0.2">
      <c r="C125" s="27"/>
      <c r="D125" s="27"/>
    </row>
    <row r="126" spans="3:4" s="26" customFormat="1" x14ac:dyDescent="0.2">
      <c r="C126" s="27"/>
      <c r="D126" s="27"/>
    </row>
    <row r="127" spans="3:4" s="26" customFormat="1" x14ac:dyDescent="0.2">
      <c r="C127" s="27"/>
      <c r="D127" s="27"/>
    </row>
    <row r="128" spans="3:4" s="26" customFormat="1" x14ac:dyDescent="0.2">
      <c r="C128" s="27"/>
      <c r="D128" s="27"/>
    </row>
    <row r="129" spans="3:4" s="26" customFormat="1" x14ac:dyDescent="0.2">
      <c r="C129" s="27"/>
      <c r="D129" s="27"/>
    </row>
    <row r="130" spans="3:4" s="26" customFormat="1" x14ac:dyDescent="0.2">
      <c r="C130" s="27"/>
      <c r="D130" s="27"/>
    </row>
    <row r="131" spans="3:4" s="26" customFormat="1" x14ac:dyDescent="0.2">
      <c r="C131" s="27"/>
      <c r="D131" s="27"/>
    </row>
    <row r="132" spans="3:4" s="26" customFormat="1" x14ac:dyDescent="0.2">
      <c r="C132" s="27"/>
      <c r="D132" s="27"/>
    </row>
    <row r="133" spans="3:4" s="26" customFormat="1" x14ac:dyDescent="0.2">
      <c r="C133" s="27"/>
      <c r="D133" s="27"/>
    </row>
    <row r="134" spans="3:4" s="26" customFormat="1" x14ac:dyDescent="0.2">
      <c r="C134" s="27"/>
      <c r="D134" s="27"/>
    </row>
    <row r="135" spans="3:4" s="26" customFormat="1" x14ac:dyDescent="0.2">
      <c r="C135" s="27"/>
      <c r="D135" s="27"/>
    </row>
    <row r="136" spans="3:4" s="26" customFormat="1" x14ac:dyDescent="0.2">
      <c r="C136" s="27"/>
      <c r="D136" s="27"/>
    </row>
    <row r="137" spans="3:4" s="26" customFormat="1" x14ac:dyDescent="0.2">
      <c r="C137" s="27"/>
      <c r="D137" s="27"/>
    </row>
    <row r="138" spans="3:4" s="26" customFormat="1" x14ac:dyDescent="0.2">
      <c r="C138" s="27"/>
      <c r="D138" s="27"/>
    </row>
    <row r="139" spans="3:4" s="26" customFormat="1" x14ac:dyDescent="0.2">
      <c r="C139" s="27"/>
      <c r="D139" s="27"/>
    </row>
    <row r="140" spans="3:4" s="26" customFormat="1" x14ac:dyDescent="0.2">
      <c r="C140" s="27"/>
      <c r="D140" s="27"/>
    </row>
    <row r="141" spans="3:4" s="26" customFormat="1" x14ac:dyDescent="0.2">
      <c r="C141" s="27"/>
      <c r="D141" s="27"/>
    </row>
    <row r="142" spans="3:4" s="26" customFormat="1" x14ac:dyDescent="0.2">
      <c r="C142" s="27"/>
      <c r="D142" s="27"/>
    </row>
    <row r="143" spans="3:4" s="26" customFormat="1" x14ac:dyDescent="0.2">
      <c r="C143" s="27"/>
      <c r="D143" s="27"/>
    </row>
    <row r="144" spans="3:4" s="26" customFormat="1" x14ac:dyDescent="0.2">
      <c r="C144" s="27"/>
      <c r="D144" s="27"/>
    </row>
    <row r="145" spans="3:4" s="26" customFormat="1" x14ac:dyDescent="0.2">
      <c r="C145" s="27"/>
      <c r="D145" s="27"/>
    </row>
    <row r="146" spans="3:4" s="26" customFormat="1" x14ac:dyDescent="0.2">
      <c r="C146" s="27"/>
      <c r="D146" s="27"/>
    </row>
    <row r="147" spans="3:4" s="26" customFormat="1" x14ac:dyDescent="0.2">
      <c r="C147" s="27"/>
      <c r="D147" s="27"/>
    </row>
    <row r="148" spans="3:4" s="26" customFormat="1" x14ac:dyDescent="0.2">
      <c r="C148" s="27"/>
      <c r="D148" s="27"/>
    </row>
    <row r="149" spans="3:4" s="26" customFormat="1" x14ac:dyDescent="0.2">
      <c r="C149" s="27"/>
      <c r="D149" s="27"/>
    </row>
    <row r="150" spans="3:4" s="26" customFormat="1" x14ac:dyDescent="0.2">
      <c r="C150" s="27"/>
      <c r="D150" s="27"/>
    </row>
    <row r="151" spans="3:4" s="26" customFormat="1" x14ac:dyDescent="0.2">
      <c r="C151" s="27"/>
      <c r="D151" s="27"/>
    </row>
    <row r="152" spans="3:4" s="26" customFormat="1" x14ac:dyDescent="0.2">
      <c r="C152" s="27"/>
      <c r="D152" s="27"/>
    </row>
    <row r="153" spans="3:4" s="26" customFormat="1" x14ac:dyDescent="0.2">
      <c r="C153" s="27"/>
      <c r="D153" s="27"/>
    </row>
    <row r="154" spans="3:4" s="26" customFormat="1" x14ac:dyDescent="0.2">
      <c r="C154" s="27"/>
      <c r="D154" s="27"/>
    </row>
    <row r="155" spans="3:4" s="26" customFormat="1" x14ac:dyDescent="0.2">
      <c r="C155" s="27"/>
      <c r="D155" s="27"/>
    </row>
    <row r="156" spans="3:4" s="26" customFormat="1" x14ac:dyDescent="0.2">
      <c r="C156" s="27"/>
      <c r="D156" s="27"/>
    </row>
    <row r="157" spans="3:4" s="26" customFormat="1" x14ac:dyDescent="0.2">
      <c r="C157" s="27"/>
      <c r="D157" s="27"/>
    </row>
    <row r="158" spans="3:4" s="26" customFormat="1" x14ac:dyDescent="0.2">
      <c r="C158" s="27"/>
      <c r="D158" s="27"/>
    </row>
    <row r="159" spans="3:4" s="26" customFormat="1" x14ac:dyDescent="0.2">
      <c r="C159" s="27"/>
      <c r="D159" s="27"/>
    </row>
    <row r="160" spans="3:4" s="26" customFormat="1" x14ac:dyDescent="0.2">
      <c r="C160" s="27"/>
      <c r="D160" s="27"/>
    </row>
    <row r="161" spans="3:9" s="26" customFormat="1" x14ac:dyDescent="0.2">
      <c r="C161" s="27"/>
      <c r="D161" s="27"/>
    </row>
    <row r="162" spans="3:9" s="26" customFormat="1" x14ac:dyDescent="0.2">
      <c r="C162" s="27"/>
      <c r="D162" s="27"/>
    </row>
    <row r="163" spans="3:9" s="26" customFormat="1" x14ac:dyDescent="0.2">
      <c r="C163" s="27"/>
      <c r="D163" s="27"/>
    </row>
    <row r="164" spans="3:9" s="26" customFormat="1" x14ac:dyDescent="0.2">
      <c r="C164" s="27"/>
      <c r="D164" s="27"/>
    </row>
    <row r="165" spans="3:9" s="26" customFormat="1" x14ac:dyDescent="0.2">
      <c r="C165" s="27"/>
      <c r="D165" s="27"/>
    </row>
    <row r="166" spans="3:9" s="26" customFormat="1" x14ac:dyDescent="0.2">
      <c r="C166" s="27"/>
      <c r="D166" s="27"/>
    </row>
    <row r="167" spans="3:9" s="26" customFormat="1" x14ac:dyDescent="0.2">
      <c r="C167" s="27"/>
      <c r="D167" s="27"/>
    </row>
    <row r="168" spans="3:9" s="26" customFormat="1" x14ac:dyDescent="0.2">
      <c r="C168" s="27"/>
      <c r="D168" s="27"/>
    </row>
    <row r="169" spans="3:9" s="26" customFormat="1" x14ac:dyDescent="0.2">
      <c r="C169" s="27"/>
      <c r="D169" s="27"/>
    </row>
    <row r="170" spans="3:9" s="26" customFormat="1" x14ac:dyDescent="0.2">
      <c r="C170" s="27"/>
      <c r="D170" s="27"/>
    </row>
    <row r="171" spans="3:9" s="26" customFormat="1" x14ac:dyDescent="0.2">
      <c r="C171" s="27"/>
      <c r="D171" s="27"/>
    </row>
    <row r="172" spans="3:9" s="26" customFormat="1" x14ac:dyDescent="0.2">
      <c r="C172" s="27"/>
      <c r="D172" s="27"/>
    </row>
    <row r="173" spans="3:9" x14ac:dyDescent="0.2">
      <c r="E173" s="9"/>
      <c r="F173" s="9"/>
      <c r="G173" s="9"/>
      <c r="H173" s="9"/>
      <c r="I173" s="9"/>
    </row>
    <row r="174" spans="3:9" x14ac:dyDescent="0.2">
      <c r="E174" s="9"/>
      <c r="F174" s="9"/>
      <c r="G174" s="9"/>
      <c r="H174" s="9"/>
      <c r="I174" s="9"/>
    </row>
    <row r="175" spans="3:9" x14ac:dyDescent="0.2">
      <c r="E175" s="9"/>
      <c r="F175" s="9"/>
      <c r="G175" s="9"/>
      <c r="H175" s="9"/>
      <c r="I175" s="9"/>
    </row>
    <row r="186" spans="13:13" x14ac:dyDescent="0.2">
      <c r="M186" s="2"/>
    </row>
    <row r="187" spans="13:13" x14ac:dyDescent="0.2">
      <c r="M187" s="2"/>
    </row>
    <row r="203" spans="2:2" x14ac:dyDescent="0.2">
      <c r="B203" s="16"/>
    </row>
    <row r="204" spans="2:2" x14ac:dyDescent="0.2">
      <c r="B204" s="16"/>
    </row>
  </sheetData>
  <mergeCells count="11">
    <mergeCell ref="C4:I4"/>
    <mergeCell ref="J6:L6"/>
    <mergeCell ref="D61:D62"/>
    <mergeCell ref="E61:E62"/>
    <mergeCell ref="D87:G87"/>
    <mergeCell ref="I87:N87"/>
    <mergeCell ref="G68:J68"/>
    <mergeCell ref="D73:E73"/>
    <mergeCell ref="D74:E74"/>
    <mergeCell ref="D75:E75"/>
    <mergeCell ref="D76:E76"/>
  </mergeCells>
  <conditionalFormatting sqref="C8:C52">
    <cfRule type="expression" dxfId="0" priority="7" stopIfTrue="1">
      <formula>L8="Yes"</formula>
    </cfRule>
  </conditionalFormatting>
  <dataValidations count="1">
    <dataValidation type="list" allowBlank="1" showInputMessage="1" showErrorMessage="1" sqref="I54" xr:uid="{66D4C8BE-71CB-9543-A161-8CFD671AF70D}">
      <formula1>$D$63:$D$71</formula1>
    </dataValidation>
  </dataValidations>
  <pageMargins left="0.7" right="0.7" top="0.75" bottom="0.75" header="0.3" footer="0.3"/>
  <pageSetup paperSize="9" scale="1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31B3F7F-4185-414F-9AAB-883B62D0C696}">
          <x14:formula1>
            <xm:f>'Drop Downs'!$B$1:$B$5</xm:f>
          </x14:formula1>
          <xm:sqref>I8:I52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3C470-9AEE-2E49-8DB5-4F354EFBB314}">
  <dimension ref="A1:B25"/>
  <sheetViews>
    <sheetView zoomScale="138" workbookViewId="0">
      <selection activeCell="A2" sqref="A2"/>
    </sheetView>
  </sheetViews>
  <sheetFormatPr defaultColWidth="11.42578125" defaultRowHeight="12.75" x14ac:dyDescent="0.2"/>
  <cols>
    <col min="1" max="1" width="23.140625" bestFit="1" customWidth="1"/>
    <col min="2" max="2" width="63.85546875" customWidth="1"/>
  </cols>
  <sheetData>
    <row r="1" spans="1:2" ht="15" x14ac:dyDescent="0.2">
      <c r="A1" s="35" t="s">
        <v>88</v>
      </c>
      <c r="B1" s="1" t="s">
        <v>59</v>
      </c>
    </row>
    <row r="2" spans="1:2" ht="15" x14ac:dyDescent="0.2">
      <c r="A2" s="35" t="s">
        <v>64</v>
      </c>
      <c r="B2" s="1" t="s">
        <v>60</v>
      </c>
    </row>
    <row r="3" spans="1:2" ht="15" x14ac:dyDescent="0.2">
      <c r="A3" s="36" t="s">
        <v>65</v>
      </c>
      <c r="B3" s="1" t="s">
        <v>61</v>
      </c>
    </row>
    <row r="4" spans="1:2" ht="15" x14ac:dyDescent="0.2">
      <c r="A4" s="36" t="s">
        <v>66</v>
      </c>
      <c r="B4" s="1" t="s">
        <v>62</v>
      </c>
    </row>
    <row r="5" spans="1:2" ht="15" x14ac:dyDescent="0.2">
      <c r="A5" s="36" t="s">
        <v>67</v>
      </c>
      <c r="B5" s="1" t="s">
        <v>63</v>
      </c>
    </row>
    <row r="6" spans="1:2" ht="15" x14ac:dyDescent="0.2">
      <c r="A6" s="36" t="s">
        <v>68</v>
      </c>
    </row>
    <row r="7" spans="1:2" ht="15" x14ac:dyDescent="0.2">
      <c r="A7" s="36" t="s">
        <v>69</v>
      </c>
    </row>
    <row r="8" spans="1:2" ht="15" x14ac:dyDescent="0.2">
      <c r="A8" s="36" t="s">
        <v>70</v>
      </c>
    </row>
    <row r="9" spans="1:2" ht="15" x14ac:dyDescent="0.2">
      <c r="A9" s="36" t="s">
        <v>71</v>
      </c>
    </row>
    <row r="10" spans="1:2" ht="15.75" x14ac:dyDescent="0.2">
      <c r="A10" s="8"/>
    </row>
    <row r="11" spans="1:2" ht="15.75" x14ac:dyDescent="0.2">
      <c r="A11" s="8"/>
    </row>
    <row r="17" spans="1:2" ht="63.75" x14ac:dyDescent="0.2">
      <c r="A17" s="35" t="s">
        <v>88</v>
      </c>
      <c r="B17" s="33" t="s">
        <v>84</v>
      </c>
    </row>
    <row r="18" spans="1:2" ht="63.75" x14ac:dyDescent="0.2">
      <c r="A18" s="35" t="s">
        <v>64</v>
      </c>
      <c r="B18" s="33" t="s">
        <v>73</v>
      </c>
    </row>
    <row r="19" spans="1:2" ht="63.75" x14ac:dyDescent="0.2">
      <c r="A19" s="36" t="s">
        <v>65</v>
      </c>
      <c r="B19" s="33" t="s">
        <v>74</v>
      </c>
    </row>
    <row r="20" spans="1:2" ht="63.75" x14ac:dyDescent="0.2">
      <c r="A20" s="36" t="s">
        <v>66</v>
      </c>
      <c r="B20" s="33" t="s">
        <v>75</v>
      </c>
    </row>
    <row r="21" spans="1:2" ht="63.75" x14ac:dyDescent="0.2">
      <c r="A21" s="36" t="s">
        <v>67</v>
      </c>
      <c r="B21" s="33" t="s">
        <v>76</v>
      </c>
    </row>
    <row r="22" spans="1:2" ht="63.75" x14ac:dyDescent="0.2">
      <c r="A22" s="36" t="s">
        <v>68</v>
      </c>
      <c r="B22" s="33" t="s">
        <v>77</v>
      </c>
    </row>
    <row r="23" spans="1:2" ht="63.75" x14ac:dyDescent="0.2">
      <c r="A23" s="36" t="s">
        <v>69</v>
      </c>
      <c r="B23" s="33" t="s">
        <v>78</v>
      </c>
    </row>
    <row r="24" spans="1:2" ht="63.75" x14ac:dyDescent="0.2">
      <c r="A24" s="36" t="s">
        <v>70</v>
      </c>
      <c r="B24" s="33" t="s">
        <v>79</v>
      </c>
    </row>
    <row r="25" spans="1:2" ht="63.75" x14ac:dyDescent="0.2">
      <c r="A25" s="36" t="s">
        <v>71</v>
      </c>
      <c r="B25" s="33" t="s">
        <v>80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543ED7B29304F44AE87C7C8671A5227" ma:contentTypeVersion="12" ma:contentTypeDescription="Create a new document." ma:contentTypeScope="" ma:versionID="4040f43923c788ee818e000aae307fa7">
  <xsd:schema xmlns:xsd="http://www.w3.org/2001/XMLSchema" xmlns:xs="http://www.w3.org/2001/XMLSchema" xmlns:p="http://schemas.microsoft.com/office/2006/metadata/properties" xmlns:ns2="7568730c-1720-42c6-ac9e-92a67eca13fe" xmlns:ns3="a4c17429-8313-488d-a514-4cd95001983e" targetNamespace="http://schemas.microsoft.com/office/2006/metadata/properties" ma:root="true" ma:fieldsID="4ea7e47f4f240d5d38438791878d2fdf" ns2:_="" ns3:_="">
    <xsd:import namespace="7568730c-1720-42c6-ac9e-92a67eca13fe"/>
    <xsd:import namespace="a4c17429-8313-488d-a514-4cd95001983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68730c-1720-42c6-ac9e-92a67eca13f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4c17429-8313-488d-a514-4cd95001983e"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AC34DEF-18D9-43F3-B070-76ACBDEFC0A9}">
  <ds:schemaRefs>
    <ds:schemaRef ds:uri="http://schemas.microsoft.com/sharepoint/v3/contenttype/forms"/>
  </ds:schemaRefs>
</ds:datastoreItem>
</file>

<file path=customXml/itemProps2.xml><?xml version="1.0" encoding="utf-8"?>
<ds:datastoreItem xmlns:ds="http://schemas.openxmlformats.org/officeDocument/2006/customXml" ds:itemID="{62A70DCB-DAB8-479A-AD62-F9AD337E06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68730c-1720-42c6-ac9e-92a67eca13fe"/>
    <ds:schemaRef ds:uri="a4c17429-8313-488d-a514-4cd9500198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775370F-7CC9-4C7B-BDEC-DD5A85636188}">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Diagnostic</vt:lpstr>
      <vt:lpstr>Drop Downs</vt:lpstr>
    </vt:vector>
  </TitlesOfParts>
  <Company>Mindshop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Mason</dc:creator>
  <dc:description>20080229</dc:description>
  <cp:lastModifiedBy>Amy Marsland</cp:lastModifiedBy>
  <cp:lastPrinted>2024-06-12T05:25:48Z</cp:lastPrinted>
  <dcterms:created xsi:type="dcterms:W3CDTF">2002-04-09T03:57:31Z</dcterms:created>
  <dcterms:modified xsi:type="dcterms:W3CDTF">2024-06-12T05:26:32Z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0x0101001543ED7B29304F44AE87C7C8671A5227</vt:lpwstr>
  </property>
</Properties>
</file>